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98812\Desktop\19_250820_第19回目\02_HP作成\掲載素材\06_総人口の推移に与えてきた自然増減と社会増減の影響（北海道）\"/>
    </mc:Choice>
  </mc:AlternateContent>
  <bookViews>
    <workbookView xWindow="0" yWindow="0" windowWidth="19200" windowHeight="6490"/>
  </bookViews>
  <sheets>
    <sheet name="06" sheetId="1" r:id="rId1"/>
  </sheets>
  <definedNames>
    <definedName name="_Fill" localSheetId="0" hidden="1">#REF!</definedName>
    <definedName name="_Fill" hidden="1">#REF!</definedName>
    <definedName name="_Order1" hidden="1">255</definedName>
    <definedName name="_xlnm.Print_Area" localSheetId="0">'06'!$A$1:$M$48</definedName>
    <definedName name="tblDOUTAIwk_T">#REF!</definedName>
    <definedName name="あ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L38" i="1"/>
  <c r="K38" i="1"/>
  <c r="J38" i="1"/>
  <c r="I38" i="1"/>
  <c r="H38" i="1"/>
  <c r="G38" i="1"/>
  <c r="F38" i="1"/>
  <c r="E38" i="1"/>
  <c r="D38" i="1"/>
  <c r="C38" i="1"/>
  <c r="L32" i="1"/>
  <c r="K32" i="1"/>
  <c r="J32" i="1"/>
  <c r="I32" i="1"/>
  <c r="H32" i="1"/>
  <c r="G32" i="1"/>
  <c r="F32" i="1"/>
  <c r="E32" i="1"/>
  <c r="D32" i="1"/>
  <c r="C32" i="1"/>
  <c r="L26" i="1"/>
  <c r="K26" i="1"/>
  <c r="J26" i="1"/>
  <c r="I26" i="1"/>
  <c r="H26" i="1"/>
  <c r="G26" i="1"/>
  <c r="F26" i="1"/>
  <c r="E26" i="1"/>
  <c r="D26" i="1"/>
  <c r="C26" i="1"/>
  <c r="L20" i="1"/>
  <c r="K20" i="1"/>
  <c r="J20" i="1"/>
  <c r="I20" i="1"/>
  <c r="H20" i="1"/>
  <c r="G20" i="1"/>
  <c r="F20" i="1"/>
  <c r="E20" i="1"/>
  <c r="D20" i="1"/>
  <c r="C20" i="1"/>
  <c r="L14" i="1"/>
  <c r="K14" i="1"/>
  <c r="J14" i="1"/>
  <c r="I14" i="1"/>
  <c r="H14" i="1"/>
  <c r="G14" i="1"/>
  <c r="F14" i="1"/>
  <c r="E14" i="1"/>
  <c r="D14" i="1"/>
  <c r="C14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<sst xmlns="http://schemas.openxmlformats.org/spreadsheetml/2006/main" count="154" uniqueCount="136">
  <si>
    <t>◎総人口の推移に与えてきた自然増減と社会増減の影響(北海道)</t>
    <phoneticPr fontId="3"/>
  </si>
  <si>
    <t>(単位:人)</t>
    <rPh sb="1" eb="3">
      <t>タンイ</t>
    </rPh>
    <rPh sb="4" eb="5">
      <t>ニン</t>
    </rPh>
    <phoneticPr fontId="3"/>
  </si>
  <si>
    <t>1960年</t>
    <rPh sb="4" eb="5">
      <t>ネン</t>
    </rPh>
    <phoneticPr fontId="3"/>
  </si>
  <si>
    <t>1961年</t>
    <rPh sb="4" eb="5">
      <t>ネン</t>
    </rPh>
    <phoneticPr fontId="3"/>
  </si>
  <si>
    <t>1962年</t>
    <rPh sb="4" eb="5">
      <t>ネン</t>
    </rPh>
    <phoneticPr fontId="3"/>
  </si>
  <si>
    <t>1963年</t>
    <rPh sb="4" eb="5">
      <t>ネン</t>
    </rPh>
    <phoneticPr fontId="3"/>
  </si>
  <si>
    <t>1964年</t>
    <rPh sb="4" eb="5">
      <t>ネン</t>
    </rPh>
    <phoneticPr fontId="3"/>
  </si>
  <si>
    <t>1965年</t>
    <rPh sb="4" eb="5">
      <t>ネン</t>
    </rPh>
    <phoneticPr fontId="3"/>
  </si>
  <si>
    <t>1966年</t>
    <rPh sb="4" eb="5">
      <t>ネン</t>
    </rPh>
    <phoneticPr fontId="3"/>
  </si>
  <si>
    <t>1967年</t>
    <rPh sb="4" eb="5">
      <t>ネン</t>
    </rPh>
    <phoneticPr fontId="3"/>
  </si>
  <si>
    <t>1968年</t>
    <rPh sb="4" eb="5">
      <t>ネン</t>
    </rPh>
    <phoneticPr fontId="3"/>
  </si>
  <si>
    <t>1969年</t>
    <rPh sb="4" eb="5">
      <t>ネン</t>
    </rPh>
    <phoneticPr fontId="3"/>
  </si>
  <si>
    <t>昭和35年</t>
  </si>
  <si>
    <t>昭和36年</t>
  </si>
  <si>
    <t>昭和37年</t>
  </si>
  <si>
    <t>昭和38年</t>
  </si>
  <si>
    <t>昭和39年</t>
  </si>
  <si>
    <t>昭和40年</t>
  </si>
  <si>
    <t>昭和41年</t>
  </si>
  <si>
    <t>昭和42年</t>
  </si>
  <si>
    <t>昭和43年</t>
  </si>
  <si>
    <t>昭和44年</t>
  </si>
  <si>
    <t>社会増減数(A)</t>
    <rPh sb="0" eb="2">
      <t>シャカイ</t>
    </rPh>
    <rPh sb="2" eb="4">
      <t>ゾウゲン</t>
    </rPh>
    <rPh sb="4" eb="5">
      <t>スウ</t>
    </rPh>
    <phoneticPr fontId="3"/>
  </si>
  <si>
    <t>自然増減数(B)</t>
    <rPh sb="0" eb="2">
      <t>シゼン</t>
    </rPh>
    <rPh sb="2" eb="4">
      <t>ゾウゲン</t>
    </rPh>
    <rPh sb="4" eb="5">
      <t>スウ</t>
    </rPh>
    <phoneticPr fontId="3"/>
  </si>
  <si>
    <t>人口増減数(A)+(B)</t>
    <rPh sb="0" eb="2">
      <t>ジンコウ</t>
    </rPh>
    <rPh sb="2" eb="4">
      <t>ゾウゲン</t>
    </rPh>
    <rPh sb="4" eb="5">
      <t>スウ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</si>
  <si>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</si>
  <si>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</si>
  <si>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</si>
  <si>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</si>
  <si>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</si>
  <si>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</si>
  <si>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</si>
  <si>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</si>
  <si>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</si>
  <si>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</si>
  <si>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昭和45年</t>
    <phoneticPr fontId="3"/>
  </si>
  <si>
    <t>昭和46年</t>
  </si>
  <si>
    <t>昭和47年</t>
  </si>
  <si>
    <t>昭和48年</t>
  </si>
  <si>
    <t>昭和49年</t>
  </si>
  <si>
    <t>昭和50年</t>
  </si>
  <si>
    <t>昭和51年</t>
  </si>
  <si>
    <t>昭和52年</t>
  </si>
  <si>
    <t>昭和53年</t>
  </si>
  <si>
    <t>昭和54年</t>
  </si>
  <si>
    <t>1980年</t>
    <rPh sb="4" eb="5">
      <t>ネン</t>
    </rPh>
    <phoneticPr fontId="3"/>
  </si>
  <si>
    <t>1981年</t>
    <rPh sb="4" eb="5">
      <t>ネン</t>
    </rPh>
    <phoneticPr fontId="3"/>
  </si>
  <si>
    <t>1982年</t>
    <rPh sb="4" eb="5">
      <t>ネン</t>
    </rPh>
    <phoneticPr fontId="3"/>
  </si>
  <si>
    <t>1983年</t>
    <rPh sb="4" eb="5">
      <t>ネン</t>
    </rPh>
    <phoneticPr fontId="3"/>
  </si>
  <si>
    <t>1984年</t>
    <rPh sb="4" eb="5">
      <t>ネン</t>
    </rPh>
    <phoneticPr fontId="3"/>
  </si>
  <si>
    <t>1985年</t>
    <rPh sb="4" eb="5">
      <t>ネン</t>
    </rPh>
    <phoneticPr fontId="3"/>
  </si>
  <si>
    <t>1986年</t>
    <rPh sb="4" eb="5">
      <t>ネン</t>
    </rPh>
    <phoneticPr fontId="3"/>
  </si>
  <si>
    <t>1987年</t>
    <rPh sb="4" eb="5">
      <t>ネン</t>
    </rPh>
    <phoneticPr fontId="3"/>
  </si>
  <si>
    <t>1988年</t>
    <rPh sb="4" eb="5">
      <t>ネン</t>
    </rPh>
    <phoneticPr fontId="3"/>
  </si>
  <si>
    <t>1989年</t>
    <rPh sb="4" eb="5">
      <t>ネン</t>
    </rPh>
    <phoneticPr fontId="3"/>
  </si>
  <si>
    <t>昭和55年</t>
    <phoneticPr fontId="3"/>
  </si>
  <si>
    <t>昭和56年</t>
  </si>
  <si>
    <t>昭和57年</t>
  </si>
  <si>
    <t>昭和58年</t>
  </si>
  <si>
    <t>昭和59年</t>
  </si>
  <si>
    <t>昭和60年</t>
    <phoneticPr fontId="3"/>
  </si>
  <si>
    <t>昭和61年</t>
  </si>
  <si>
    <t>昭和62年</t>
  </si>
  <si>
    <t>昭和63年</t>
  </si>
  <si>
    <t>平成元年</t>
    <rPh sb="0" eb="2">
      <t>ヘイセイ</t>
    </rPh>
    <rPh sb="2" eb="4">
      <t>ガンネン</t>
    </rPh>
    <phoneticPr fontId="3"/>
  </si>
  <si>
    <t>1990年</t>
    <rPh sb="4" eb="5">
      <t>ネン</t>
    </rPh>
    <phoneticPr fontId="3"/>
  </si>
  <si>
    <t>1991年</t>
    <rPh sb="4" eb="5">
      <t>ネン</t>
    </rPh>
    <phoneticPr fontId="3"/>
  </si>
  <si>
    <t>1992年</t>
    <rPh sb="4" eb="5">
      <t>ネン</t>
    </rPh>
    <phoneticPr fontId="3"/>
  </si>
  <si>
    <t>1993年</t>
    <rPh sb="4" eb="5">
      <t>ネン</t>
    </rPh>
    <phoneticPr fontId="3"/>
  </si>
  <si>
    <t>1994年</t>
    <rPh sb="4" eb="5">
      <t>ネン</t>
    </rPh>
    <phoneticPr fontId="3"/>
  </si>
  <si>
    <t>1995年</t>
    <rPh sb="4" eb="5">
      <t>ネン</t>
    </rPh>
    <phoneticPr fontId="3"/>
  </si>
  <si>
    <t>1996年</t>
    <rPh sb="4" eb="5">
      <t>ネン</t>
    </rPh>
    <phoneticPr fontId="3"/>
  </si>
  <si>
    <t>1997年</t>
    <rPh sb="4" eb="5">
      <t>ネン</t>
    </rPh>
    <phoneticPr fontId="3"/>
  </si>
  <si>
    <t>1998年</t>
    <rPh sb="4" eb="5">
      <t>ネン</t>
    </rPh>
    <phoneticPr fontId="3"/>
  </si>
  <si>
    <t>1999年</t>
    <rPh sb="4" eb="5">
      <t>ネン</t>
    </rPh>
    <phoneticPr fontId="3"/>
  </si>
  <si>
    <t>平成2年</t>
    <rPh sb="0" eb="2">
      <t>ヘイセイ</t>
    </rPh>
    <rPh sb="3" eb="4">
      <t>ネン</t>
    </rPh>
    <phoneticPr fontId="3"/>
  </si>
  <si>
    <t>平成3年</t>
    <rPh sb="0" eb="2">
      <t>ヘイセイ</t>
    </rPh>
    <rPh sb="3" eb="4">
      <t>ネン</t>
    </rPh>
    <phoneticPr fontId="3"/>
  </si>
  <si>
    <t>平成4年</t>
    <rPh sb="0" eb="2">
      <t>ヘイセイ</t>
    </rPh>
    <rPh sb="3" eb="4">
      <t>ネン</t>
    </rPh>
    <phoneticPr fontId="3"/>
  </si>
  <si>
    <t>平成5年</t>
    <rPh sb="0" eb="2">
      <t>ヘイセイ</t>
    </rPh>
    <rPh sb="3" eb="4">
      <t>ネン</t>
    </rPh>
    <phoneticPr fontId="3"/>
  </si>
  <si>
    <t>平成6年</t>
    <rPh sb="0" eb="2">
      <t>ヘイセイ</t>
    </rPh>
    <rPh sb="3" eb="4">
      <t>ネン</t>
    </rPh>
    <phoneticPr fontId="3"/>
  </si>
  <si>
    <t>平成7年</t>
    <rPh sb="0" eb="2">
      <t>ヘイセイ</t>
    </rPh>
    <rPh sb="3" eb="4">
      <t>ネン</t>
    </rPh>
    <phoneticPr fontId="3"/>
  </si>
  <si>
    <t>平成8年</t>
    <rPh sb="0" eb="2">
      <t>ヘイセイ</t>
    </rPh>
    <rPh sb="3" eb="4">
      <t>ネン</t>
    </rPh>
    <phoneticPr fontId="3"/>
  </si>
  <si>
    <t>平成9年</t>
    <rPh sb="0" eb="2">
      <t>ヘイセイ</t>
    </rPh>
    <rPh sb="3" eb="4">
      <t>ネン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</si>
  <si>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</si>
  <si>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</si>
  <si>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2000年</t>
    <rPh sb="4" eb="5">
      <t>ネン</t>
    </rPh>
    <phoneticPr fontId="3"/>
  </si>
  <si>
    <t>2001年</t>
    <rPh sb="4" eb="5">
      <t>ネン</t>
    </rPh>
    <phoneticPr fontId="3"/>
  </si>
  <si>
    <t>2002年</t>
    <rPh sb="4" eb="5">
      <t>ネン</t>
    </rPh>
    <phoneticPr fontId="3"/>
  </si>
  <si>
    <t>2003年</t>
    <rPh sb="4" eb="5">
      <t>ネン</t>
    </rPh>
    <phoneticPr fontId="3"/>
  </si>
  <si>
    <t>2004年</t>
    <rPh sb="4" eb="5">
      <t>ネン</t>
    </rPh>
    <phoneticPr fontId="3"/>
  </si>
  <si>
    <t>2005年</t>
    <rPh sb="4" eb="5">
      <t>ネン</t>
    </rPh>
    <phoneticPr fontId="3"/>
  </si>
  <si>
    <t>2006年</t>
    <rPh sb="4" eb="5">
      <t>ネン</t>
    </rPh>
    <phoneticPr fontId="3"/>
  </si>
  <si>
    <t>2007年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</si>
  <si>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</si>
  <si>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</si>
  <si>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</si>
  <si>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</si>
  <si>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</si>
  <si>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</si>
  <si>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</si>
  <si>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</si>
  <si>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</si>
  <si>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</si>
  <si>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</si>
  <si>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</si>
  <si>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</si>
  <si>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</si>
  <si>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</si>
  <si>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</si>
  <si>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</si>
  <si>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</si>
  <si>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</si>
  <si>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</si>
  <si>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</si>
  <si>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</si>
  <si>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</si>
  <si>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</si>
  <si>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</si>
  <si>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</si>
  <si>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</si>
  <si>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</si>
  <si>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</si>
  <si>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</si>
  <si>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</si>
  <si>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</si>
  <si>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</si>
  <si>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</si>
  <si>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</si>
  <si>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</si>
  <si>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</si>
  <si>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</si>
  <si>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</si>
  <si>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</si>
  <si>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</si>
  <si>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</si>
  <si>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出生・死亡…厚生労働省｢人口動態統計｣(日本人のみ)
転入・転出…総務省｢住民基本台帳人口移動報告｣(日本人のみ)</t>
    <rPh sb="0" eb="2">
      <t>シュッショウ</t>
    </rPh>
    <rPh sb="3" eb="5">
      <t>シボウ</t>
    </rPh>
    <rPh sb="6" eb="8">
      <t>コウセイ</t>
    </rPh>
    <rPh sb="8" eb="11">
      <t>ロウドウショウ</t>
    </rPh>
    <rPh sb="12" eb="14">
      <t>ジンコウ</t>
    </rPh>
    <rPh sb="14" eb="16">
      <t>ドウタイ</t>
    </rPh>
    <rPh sb="16" eb="18">
      <t>トウケイ</t>
    </rPh>
    <rPh sb="20" eb="23">
      <t>ニホンジン</t>
    </rPh>
    <rPh sb="27" eb="29">
      <t>テンニュウ</t>
    </rPh>
    <rPh sb="30" eb="32">
      <t>テンシュツ</t>
    </rPh>
    <rPh sb="33" eb="36">
      <t>ソウムショウ</t>
    </rPh>
    <rPh sb="37" eb="39">
      <t>ジュウミン</t>
    </rPh>
    <rPh sb="39" eb="41">
      <t>キホン</t>
    </rPh>
    <rPh sb="41" eb="43">
      <t>ダイチョウ</t>
    </rPh>
    <rPh sb="43" eb="45">
      <t>ジンコウ</t>
    </rPh>
    <rPh sb="45" eb="47">
      <t>イドウ</t>
    </rPh>
    <rPh sb="47" eb="49">
      <t>ホウコク</t>
    </rPh>
    <rPh sb="51" eb="54">
      <t>ニホンジン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</si>
</sst>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2"/>
      <name val="ＭＳ 明朝"/>
      <family val="1"/>
      <charset val="128"/>
    </font>
    <font>
      <sz val="8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/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right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2" fillId="0" borderId="16" xfId="3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1" xfId="1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4" xfId="1" applyFont="1" applyFill="1" applyBorder="1">
      <alignment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2" fillId="0" borderId="18" xfId="3" applyFont="1" applyFill="1" applyBorder="1" applyAlignment="1">
      <alignment horizontal="center" vertical="center"/>
    </xf>
    <xf numFmtId="0" fontId="12" fillId="0" borderId="19" xfId="3" applyFont="1" applyFill="1" applyBorder="1" applyAlignment="1">
      <alignment horizontal="center" vertical="center"/>
    </xf>
    <xf numFmtId="38" fontId="14" fillId="0" borderId="11" xfId="1" applyFont="1" applyFill="1" applyBorder="1">
      <alignment vertical="center"/>
    </xf>
    <xf numFmtId="38" fontId="2" fillId="0" borderId="9" xfId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top" wrapText="1"/>
    </xf>
  </cellXfs>
  <cellStyles count="4">
    <cellStyle name="パーセント 2" xfId="2"/>
    <cellStyle name="桁区切り" xfId="1" builtinId="6"/>
    <cellStyle name="標準" xfId="0" builtinId="0"/>
    <cellStyle name="標準_出生児数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48"/>
  <sheetViews>
    <sheetView showGridLines="0" tabSelected="1" zoomScale="85" zoomScaleNormal="85" zoomScaleSheetLayoutView="70" workbookViewId="0"/>
  </sheetViews>
  <sheetFormatPr defaultColWidth="11.58203125" defaultRowHeight="20.149999999999999" customHeight="1" x14ac:dyDescent="0.55000000000000004"/>
  <cols>
    <col min="1" max="1" width="6.08203125" style="1" customWidth="1"/>
    <col min="2" max="2" width="20.75" style="1" customWidth="1"/>
    <col min="3" max="12" width="12.5" style="1" customWidth="1"/>
    <col min="13" max="16384" width="11.58203125" style="1"/>
  </cols>
  <sheetData>
    <row r="1" spans="1:12" ht="22" customHeight="1" x14ac:dyDescent="0.5500000000000000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7.149999999999999" customHeight="1" x14ac:dyDescent="0.55000000000000004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7.149999999999999" customHeight="1" x14ac:dyDescent="0.2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5" t="s">
        <v>1</v>
      </c>
    </row>
    <row r="4" spans="1:12" ht="17.149999999999999" customHeight="1" x14ac:dyDescent="0.55000000000000004">
      <c r="A4" s="4"/>
      <c r="B4" s="33"/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</row>
    <row r="5" spans="1:12" ht="17.149999999999999" customHeight="1" thickBot="1" x14ac:dyDescent="0.6">
      <c r="A5" s="4"/>
      <c r="B5" s="34"/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18</v>
      </c>
      <c r="J5" s="8" t="s">
        <v>19</v>
      </c>
      <c r="K5" s="8" t="s">
        <v>20</v>
      </c>
      <c r="L5" s="8" t="s">
        <v>21</v>
      </c>
    </row>
    <row r="6" spans="1:12" ht="17.149999999999999" customHeight="1" thickTop="1" x14ac:dyDescent="0.55000000000000004">
      <c r="A6" s="3"/>
      <c r="B6" s="9" t="s">
        <v>22</v>
      </c>
      <c r="C6" s="10">
        <v>-14309</v>
      </c>
      <c r="D6" s="11">
        <v>-30003</v>
      </c>
      <c r="E6" s="11">
        <v>-32336</v>
      </c>
      <c r="F6" s="11">
        <v>-40782</v>
      </c>
      <c r="G6" s="11">
        <v>-33190</v>
      </c>
      <c r="H6" s="11">
        <v>-30843</v>
      </c>
      <c r="I6" s="11">
        <v>-28187</v>
      </c>
      <c r="J6" s="11">
        <v>-39884</v>
      </c>
      <c r="K6" s="11">
        <v>-44967</v>
      </c>
      <c r="L6" s="11">
        <v>-55281</v>
      </c>
    </row>
    <row r="7" spans="1:12" ht="17.149999999999999" customHeight="1" x14ac:dyDescent="0.55000000000000004">
      <c r="A7" s="3"/>
      <c r="B7" s="12" t="s">
        <v>23</v>
      </c>
      <c r="C7" s="13">
        <v>62343</v>
      </c>
      <c r="D7" s="14">
        <v>61322</v>
      </c>
      <c r="E7" s="14">
        <v>60230</v>
      </c>
      <c r="F7" s="14">
        <v>63597</v>
      </c>
      <c r="G7" s="14">
        <v>62219</v>
      </c>
      <c r="H7" s="14">
        <v>64887</v>
      </c>
      <c r="I7" s="14">
        <v>43264</v>
      </c>
      <c r="J7" s="14">
        <v>68314</v>
      </c>
      <c r="K7" s="14">
        <v>62527</v>
      </c>
      <c r="L7" s="14">
        <v>60721</v>
      </c>
    </row>
    <row r="8" spans="1:12" ht="17.149999999999999" customHeight="1" x14ac:dyDescent="0.55000000000000004">
      <c r="A8" s="3"/>
      <c r="B8" s="12" t="s">
        <v>24</v>
      </c>
      <c r="C8" s="15">
        <f>SUM(C6:C7)</f>
        <v>48034</v>
      </c>
      <c r="D8" s="16">
        <f t="shared" ref="D8:L8" si="0">SUM(D6:D7)</f>
        <v>31319</v>
      </c>
      <c r="E8" s="16">
        <f t="shared" si="0"/>
        <v>27894</v>
      </c>
      <c r="F8" s="16">
        <f t="shared" si="0"/>
        <v>22815</v>
      </c>
      <c r="G8" s="16">
        <f t="shared" si="0"/>
        <v>29029</v>
      </c>
      <c r="H8" s="16">
        <f t="shared" si="0"/>
        <v>34044</v>
      </c>
      <c r="I8" s="16">
        <f t="shared" si="0"/>
        <v>15077</v>
      </c>
      <c r="J8" s="16">
        <f t="shared" si="0"/>
        <v>28430</v>
      </c>
      <c r="K8" s="16">
        <f t="shared" si="0"/>
        <v>17560</v>
      </c>
      <c r="L8" s="17">
        <f t="shared" si="0"/>
        <v>5440</v>
      </c>
    </row>
    <row r="9" spans="1:12" ht="17.149999999999999" customHeight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7.149999999999999" customHeight="1" x14ac:dyDescent="0.55000000000000004">
      <c r="A10" s="3"/>
      <c r="B10" s="33"/>
      <c r="C10" s="6" t="s">
        <v>25</v>
      </c>
      <c r="D10" s="7" t="s">
        <v>26</v>
      </c>
      <c r="E10" s="7" t="s">
        <v>27</v>
      </c>
      <c r="F10" s="7" t="s">
        <v>28</v>
      </c>
      <c r="G10" s="7" t="s">
        <v>29</v>
      </c>
      <c r="H10" s="7" t="s">
        <v>30</v>
      </c>
      <c r="I10" s="7" t="s">
        <v>31</v>
      </c>
      <c r="J10" s="7" t="s">
        <v>32</v>
      </c>
      <c r="K10" s="7" t="s">
        <v>33</v>
      </c>
      <c r="L10" s="7" t="s">
        <v>34</v>
      </c>
    </row>
    <row r="11" spans="1:12" ht="17.149999999999999" customHeight="1" thickBot="1" x14ac:dyDescent="0.6">
      <c r="A11" s="3"/>
      <c r="B11" s="34"/>
      <c r="C11" s="8" t="s">
        <v>35</v>
      </c>
      <c r="D11" s="8" t="s">
        <v>36</v>
      </c>
      <c r="E11" s="8" t="s">
        <v>37</v>
      </c>
      <c r="F11" s="8" t="s">
        <v>38</v>
      </c>
      <c r="G11" s="8" t="s">
        <v>39</v>
      </c>
      <c r="H11" s="8" t="s">
        <v>40</v>
      </c>
      <c r="I11" s="8" t="s">
        <v>41</v>
      </c>
      <c r="J11" s="8" t="s">
        <v>42</v>
      </c>
      <c r="K11" s="8" t="s">
        <v>43</v>
      </c>
      <c r="L11" s="8" t="s">
        <v>44</v>
      </c>
    </row>
    <row r="12" spans="1:12" ht="17.149999999999999" customHeight="1" thickTop="1" x14ac:dyDescent="0.55000000000000004">
      <c r="A12" s="3"/>
      <c r="B12" s="9" t="s">
        <v>22</v>
      </c>
      <c r="C12" s="10">
        <v>-74591</v>
      </c>
      <c r="D12" s="11">
        <v>-55390</v>
      </c>
      <c r="E12" s="11">
        <v>-39433</v>
      </c>
      <c r="F12" s="11">
        <v>-34586</v>
      </c>
      <c r="G12" s="11">
        <v>-13505</v>
      </c>
      <c r="H12" s="11">
        <v>-5175</v>
      </c>
      <c r="I12" s="11">
        <v>-895</v>
      </c>
      <c r="J12" s="11">
        <v>-4329</v>
      </c>
      <c r="K12" s="11">
        <v>-4354</v>
      </c>
      <c r="L12" s="11">
        <v>-1824</v>
      </c>
    </row>
    <row r="13" spans="1:12" ht="17.149999999999999" customHeight="1" x14ac:dyDescent="0.55000000000000004">
      <c r="A13" s="3"/>
      <c r="B13" s="12" t="s">
        <v>23</v>
      </c>
      <c r="C13" s="13">
        <v>59983</v>
      </c>
      <c r="D13" s="14">
        <v>62868</v>
      </c>
      <c r="E13" s="14">
        <v>64491</v>
      </c>
      <c r="F13" s="14">
        <v>63538</v>
      </c>
      <c r="G13" s="14">
        <v>63410</v>
      </c>
      <c r="H13" s="14">
        <v>58594</v>
      </c>
      <c r="I13" s="14">
        <v>56158</v>
      </c>
      <c r="J13" s="14">
        <v>52592</v>
      </c>
      <c r="K13" s="14">
        <v>51080</v>
      </c>
      <c r="L13" s="14">
        <v>47865</v>
      </c>
    </row>
    <row r="14" spans="1:12" ht="17.149999999999999" customHeight="1" x14ac:dyDescent="0.55000000000000004">
      <c r="A14" s="3"/>
      <c r="B14" s="12" t="s">
        <v>24</v>
      </c>
      <c r="C14" s="13">
        <f>SUM(C12:C13)</f>
        <v>-14608</v>
      </c>
      <c r="D14" s="16">
        <f>SUM(D12:D13)</f>
        <v>7478</v>
      </c>
      <c r="E14" s="16">
        <f t="shared" ref="E14:L14" si="1">SUM(E12:E13)</f>
        <v>25058</v>
      </c>
      <c r="F14" s="16">
        <f t="shared" si="1"/>
        <v>28952</v>
      </c>
      <c r="G14" s="16">
        <f t="shared" si="1"/>
        <v>49905</v>
      </c>
      <c r="H14" s="16">
        <f t="shared" si="1"/>
        <v>53419</v>
      </c>
      <c r="I14" s="16">
        <f t="shared" si="1"/>
        <v>55263</v>
      </c>
      <c r="J14" s="16">
        <f t="shared" si="1"/>
        <v>48263</v>
      </c>
      <c r="K14" s="16">
        <f t="shared" si="1"/>
        <v>46726</v>
      </c>
      <c r="L14" s="17">
        <f t="shared" si="1"/>
        <v>46041</v>
      </c>
    </row>
    <row r="15" spans="1:12" ht="17.149999999999999" customHeight="1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7.149999999999999" customHeight="1" x14ac:dyDescent="0.55000000000000004">
      <c r="A16" s="3"/>
      <c r="B16" s="33"/>
      <c r="C16" s="6" t="s">
        <v>45</v>
      </c>
      <c r="D16" s="7" t="s">
        <v>46</v>
      </c>
      <c r="E16" s="7" t="s">
        <v>47</v>
      </c>
      <c r="F16" s="7" t="s">
        <v>48</v>
      </c>
      <c r="G16" s="7" t="s">
        <v>49</v>
      </c>
      <c r="H16" s="7" t="s">
        <v>50</v>
      </c>
      <c r="I16" s="7" t="s">
        <v>51</v>
      </c>
      <c r="J16" s="7" t="s">
        <v>52</v>
      </c>
      <c r="K16" s="7" t="s">
        <v>53</v>
      </c>
      <c r="L16" s="7" t="s">
        <v>54</v>
      </c>
    </row>
    <row r="17" spans="1:12" ht="17.149999999999999" customHeight="1" thickBot="1" x14ac:dyDescent="0.6">
      <c r="A17" s="3"/>
      <c r="B17" s="34"/>
      <c r="C17" s="8" t="s">
        <v>55</v>
      </c>
      <c r="D17" s="8" t="s">
        <v>56</v>
      </c>
      <c r="E17" s="8" t="s">
        <v>57</v>
      </c>
      <c r="F17" s="8" t="s">
        <v>58</v>
      </c>
      <c r="G17" s="8" t="s">
        <v>59</v>
      </c>
      <c r="H17" s="8" t="s">
        <v>60</v>
      </c>
      <c r="I17" s="8" t="s">
        <v>61</v>
      </c>
      <c r="J17" s="8" t="s">
        <v>62</v>
      </c>
      <c r="K17" s="8" t="s">
        <v>63</v>
      </c>
      <c r="L17" s="8" t="s">
        <v>64</v>
      </c>
    </row>
    <row r="18" spans="1:12" ht="17.149999999999999" customHeight="1" thickTop="1" x14ac:dyDescent="0.55000000000000004">
      <c r="A18" s="3"/>
      <c r="B18" s="18" t="s">
        <v>22</v>
      </c>
      <c r="C18" s="10">
        <v>-4729</v>
      </c>
      <c r="D18" s="11">
        <v>-10389</v>
      </c>
      <c r="E18" s="11">
        <v>-11680</v>
      </c>
      <c r="F18" s="11">
        <v>-13648</v>
      </c>
      <c r="G18" s="11">
        <v>-19885</v>
      </c>
      <c r="H18" s="11">
        <v>-27078</v>
      </c>
      <c r="I18" s="11">
        <v>-32047</v>
      </c>
      <c r="J18" s="11">
        <v>-34338</v>
      </c>
      <c r="K18" s="11">
        <v>-23581</v>
      </c>
      <c r="L18" s="11">
        <v>-21795</v>
      </c>
    </row>
    <row r="19" spans="1:12" ht="17.149999999999999" customHeight="1" x14ac:dyDescent="0.55000000000000004">
      <c r="A19" s="3"/>
      <c r="B19" s="19" t="s">
        <v>23</v>
      </c>
      <c r="C19" s="13">
        <v>43092</v>
      </c>
      <c r="D19" s="14">
        <v>39679</v>
      </c>
      <c r="E19" s="14">
        <v>40291</v>
      </c>
      <c r="F19" s="14">
        <v>38500</v>
      </c>
      <c r="G19" s="14">
        <v>37143</v>
      </c>
      <c r="H19" s="14">
        <v>32099</v>
      </c>
      <c r="I19" s="14">
        <v>30347</v>
      </c>
      <c r="J19" s="14">
        <v>27698</v>
      </c>
      <c r="K19" s="14">
        <v>23665</v>
      </c>
      <c r="L19" s="14">
        <v>19171</v>
      </c>
    </row>
    <row r="20" spans="1:12" ht="17.149999999999999" customHeight="1" x14ac:dyDescent="0.55000000000000004">
      <c r="A20" s="3"/>
      <c r="B20" s="19" t="s">
        <v>24</v>
      </c>
      <c r="C20" s="13">
        <f>SUM(C18:C19)</f>
        <v>38363</v>
      </c>
      <c r="D20" s="16">
        <f>SUM(D18:D19)</f>
        <v>29290</v>
      </c>
      <c r="E20" s="16">
        <f t="shared" ref="E20:L20" si="2">SUM(E18:E19)</f>
        <v>28611</v>
      </c>
      <c r="F20" s="16">
        <f t="shared" si="2"/>
        <v>24852</v>
      </c>
      <c r="G20" s="16">
        <f t="shared" si="2"/>
        <v>17258</v>
      </c>
      <c r="H20" s="16">
        <f t="shared" si="2"/>
        <v>5021</v>
      </c>
      <c r="I20" s="16">
        <f t="shared" si="2"/>
        <v>-1700</v>
      </c>
      <c r="J20" s="16">
        <f t="shared" si="2"/>
        <v>-6640</v>
      </c>
      <c r="K20" s="16">
        <f t="shared" si="2"/>
        <v>84</v>
      </c>
      <c r="L20" s="17">
        <f t="shared" si="2"/>
        <v>-2624</v>
      </c>
    </row>
    <row r="21" spans="1:12" ht="17.149999999999999" customHeight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7.149999999999999" customHeight="1" x14ac:dyDescent="0.55000000000000004">
      <c r="A22" s="3"/>
      <c r="B22" s="33"/>
      <c r="C22" s="6" t="s">
        <v>65</v>
      </c>
      <c r="D22" s="7" t="s">
        <v>66</v>
      </c>
      <c r="E22" s="7" t="s">
        <v>67</v>
      </c>
      <c r="F22" s="7" t="s">
        <v>68</v>
      </c>
      <c r="G22" s="7" t="s">
        <v>69</v>
      </c>
      <c r="H22" s="7" t="s">
        <v>70</v>
      </c>
      <c r="I22" s="7" t="s">
        <v>71</v>
      </c>
      <c r="J22" s="7" t="s">
        <v>72</v>
      </c>
      <c r="K22" s="7" t="s">
        <v>73</v>
      </c>
      <c r="L22" s="7" t="s">
        <v>74</v>
      </c>
    </row>
    <row r="23" spans="1:12" ht="17.149999999999999" customHeight="1" thickBot="1" x14ac:dyDescent="0.6">
      <c r="A23" s="3"/>
      <c r="B23" s="34"/>
      <c r="C23" s="8" t="s">
        <v>75</v>
      </c>
      <c r="D23" s="8" t="s">
        <v>76</v>
      </c>
      <c r="E23" s="8" t="s">
        <v>77</v>
      </c>
      <c r="F23" s="8" t="s">
        <v>78</v>
      </c>
      <c r="G23" s="8" t="s">
        <v>79</v>
      </c>
      <c r="H23" s="8" t="s">
        <v>80</v>
      </c>
      <c r="I23" s="8" t="s">
        <v>81</v>
      </c>
      <c r="J23" s="8" t="s">
        <v>82</v>
      </c>
      <c r="K23" s="8" t="s">
        <v>83</v>
      </c>
      <c r="L23" s="8" t="s">
        <v>84</v>
      </c>
    </row>
    <row r="24" spans="1:12" ht="17.149999999999999" customHeight="1" thickTop="1" x14ac:dyDescent="0.55000000000000004">
      <c r="A24" s="3"/>
      <c r="B24" s="9" t="s">
        <v>22</v>
      </c>
      <c r="C24" s="10">
        <v>-16326</v>
      </c>
      <c r="D24" s="11">
        <v>-10792</v>
      </c>
      <c r="E24" s="11">
        <v>-5730</v>
      </c>
      <c r="F24" s="11">
        <v>-2607</v>
      </c>
      <c r="G24" s="11">
        <v>-858</v>
      </c>
      <c r="H24" s="11">
        <v>1076</v>
      </c>
      <c r="I24" s="11">
        <v>-1517</v>
      </c>
      <c r="J24" s="11">
        <v>-3638</v>
      </c>
      <c r="K24" s="11">
        <v>-9632</v>
      </c>
      <c r="L24" s="11">
        <v>-7668</v>
      </c>
    </row>
    <row r="25" spans="1:12" ht="17.149999999999999" customHeight="1" x14ac:dyDescent="0.55000000000000004">
      <c r="A25" s="3"/>
      <c r="B25" s="12" t="s">
        <v>23</v>
      </c>
      <c r="C25" s="13">
        <v>17708</v>
      </c>
      <c r="D25" s="14">
        <v>17037</v>
      </c>
      <c r="E25" s="14">
        <v>14637</v>
      </c>
      <c r="F25" s="14">
        <v>11041</v>
      </c>
      <c r="G25" s="14">
        <v>13583</v>
      </c>
      <c r="H25" s="14">
        <v>9272</v>
      </c>
      <c r="I25" s="14">
        <v>9042</v>
      </c>
      <c r="J25" s="14">
        <v>7674</v>
      </c>
      <c r="K25" s="14">
        <v>7310</v>
      </c>
      <c r="L25" s="14">
        <v>2266</v>
      </c>
    </row>
    <row r="26" spans="1:12" ht="17.149999999999999" customHeight="1" x14ac:dyDescent="0.55000000000000004">
      <c r="A26" s="3"/>
      <c r="B26" s="12" t="s">
        <v>24</v>
      </c>
      <c r="C26" s="13">
        <f>SUM(C24:C25)</f>
        <v>1382</v>
      </c>
      <c r="D26" s="16">
        <f>SUM(D24:D25)</f>
        <v>6245</v>
      </c>
      <c r="E26" s="16">
        <f t="shared" ref="E26:L26" si="3">SUM(E24:E25)</f>
        <v>8907</v>
      </c>
      <c r="F26" s="16">
        <f t="shared" si="3"/>
        <v>8434</v>
      </c>
      <c r="G26" s="16">
        <f t="shared" si="3"/>
        <v>12725</v>
      </c>
      <c r="H26" s="16">
        <f t="shared" si="3"/>
        <v>10348</v>
      </c>
      <c r="I26" s="16">
        <f t="shared" si="3"/>
        <v>7525</v>
      </c>
      <c r="J26" s="16">
        <f t="shared" si="3"/>
        <v>4036</v>
      </c>
      <c r="K26" s="16">
        <f t="shared" si="3"/>
        <v>-2322</v>
      </c>
      <c r="L26" s="17">
        <f t="shared" si="3"/>
        <v>-5402</v>
      </c>
    </row>
    <row r="27" spans="1:12" ht="17.149999999999999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7.149999999999999" customHeight="1" x14ac:dyDescent="0.55000000000000004">
      <c r="A28" s="3"/>
      <c r="B28" s="33"/>
      <c r="C28" s="6" t="s">
        <v>85</v>
      </c>
      <c r="D28" s="7" t="s">
        <v>86</v>
      </c>
      <c r="E28" s="7" t="s">
        <v>87</v>
      </c>
      <c r="F28" s="7" t="s">
        <v>88</v>
      </c>
      <c r="G28" s="7" t="s">
        <v>89</v>
      </c>
      <c r="H28" s="7" t="s">
        <v>90</v>
      </c>
      <c r="I28" s="7" t="s">
        <v>91</v>
      </c>
      <c r="J28" s="7" t="s">
        <v>92</v>
      </c>
      <c r="K28" s="7" t="s">
        <v>93</v>
      </c>
      <c r="L28" s="7" t="s">
        <v>94</v>
      </c>
    </row>
    <row r="29" spans="1:12" ht="17.149999999999999" customHeight="1" thickBot="1" x14ac:dyDescent="0.6">
      <c r="A29" s="3"/>
      <c r="B29" s="34"/>
      <c r="C29" s="8" t="s">
        <v>95</v>
      </c>
      <c r="D29" s="8" t="s">
        <v>96</v>
      </c>
      <c r="E29" s="8" t="s">
        <v>97</v>
      </c>
      <c r="F29" s="8" t="s">
        <v>98</v>
      </c>
      <c r="G29" s="8" t="s">
        <v>99</v>
      </c>
      <c r="H29" s="8" t="s">
        <v>100</v>
      </c>
      <c r="I29" s="8" t="s">
        <v>101</v>
      </c>
      <c r="J29" s="8" t="s">
        <v>102</v>
      </c>
      <c r="K29" s="8" t="s">
        <v>103</v>
      </c>
      <c r="L29" s="8" t="s">
        <v>104</v>
      </c>
    </row>
    <row r="30" spans="1:12" ht="17.149999999999999" customHeight="1" thickTop="1" x14ac:dyDescent="0.55000000000000004">
      <c r="A30" s="3"/>
      <c r="B30" s="9" t="s">
        <v>22</v>
      </c>
      <c r="C30" s="10">
        <v>-8918</v>
      </c>
      <c r="D30" s="11">
        <v>-10624</v>
      </c>
      <c r="E30" s="11">
        <v>-8772</v>
      </c>
      <c r="F30" s="11">
        <v>-9809</v>
      </c>
      <c r="G30" s="11">
        <v>-11705</v>
      </c>
      <c r="H30" s="11">
        <v>-14211</v>
      </c>
      <c r="I30" s="11">
        <v>-18386</v>
      </c>
      <c r="J30" s="11">
        <v>-20267</v>
      </c>
      <c r="K30" s="11">
        <v>-21129</v>
      </c>
      <c r="L30" s="11">
        <v>-12178</v>
      </c>
    </row>
    <row r="31" spans="1:12" ht="17.149999999999999" customHeight="1" x14ac:dyDescent="0.55000000000000004">
      <c r="A31" s="3"/>
      <c r="B31" s="12" t="s">
        <v>23</v>
      </c>
      <c r="C31" s="13">
        <v>3373</v>
      </c>
      <c r="D31" s="14">
        <v>2594</v>
      </c>
      <c r="E31" s="14">
        <v>1773</v>
      </c>
      <c r="F31" s="14">
        <v>-1308</v>
      </c>
      <c r="G31" s="14">
        <v>-3315</v>
      </c>
      <c r="H31" s="14">
        <v>-8562</v>
      </c>
      <c r="I31" s="14">
        <v>-8025</v>
      </c>
      <c r="J31" s="14">
        <v>-9906</v>
      </c>
      <c r="K31" s="14">
        <v>-11881</v>
      </c>
      <c r="L31" s="14">
        <v>-13056</v>
      </c>
    </row>
    <row r="32" spans="1:12" ht="17.149999999999999" customHeight="1" x14ac:dyDescent="0.55000000000000004">
      <c r="A32" s="3"/>
      <c r="B32" s="12" t="s">
        <v>24</v>
      </c>
      <c r="C32" s="13">
        <f>SUM(C30:C31)</f>
        <v>-5545</v>
      </c>
      <c r="D32" s="16">
        <f>SUM(D30:D31)</f>
        <v>-8030</v>
      </c>
      <c r="E32" s="16">
        <f t="shared" ref="E32:L32" si="4">SUM(E30:E31)</f>
        <v>-6999</v>
      </c>
      <c r="F32" s="16">
        <f t="shared" si="4"/>
        <v>-11117</v>
      </c>
      <c r="G32" s="16">
        <f t="shared" si="4"/>
        <v>-15020</v>
      </c>
      <c r="H32" s="16">
        <f t="shared" si="4"/>
        <v>-22773</v>
      </c>
      <c r="I32" s="16">
        <f t="shared" si="4"/>
        <v>-26411</v>
      </c>
      <c r="J32" s="16">
        <f t="shared" si="4"/>
        <v>-30173</v>
      </c>
      <c r="K32" s="16">
        <f t="shared" si="4"/>
        <v>-33010</v>
      </c>
      <c r="L32" s="17">
        <f t="shared" si="4"/>
        <v>-25234</v>
      </c>
    </row>
    <row r="33" spans="1:12" ht="17.149999999999999" customHeight="1" x14ac:dyDescent="0.55000000000000004">
      <c r="A33" s="3"/>
      <c r="B33" s="20"/>
      <c r="C33" s="21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7.149999999999999" customHeight="1" x14ac:dyDescent="0.55000000000000004">
      <c r="A34" s="3"/>
      <c r="B34" s="33"/>
      <c r="C34" s="23" t="s">
        <v>105</v>
      </c>
      <c r="D34" s="24" t="s">
        <v>106</v>
      </c>
      <c r="E34" s="24" t="s">
        <v>107</v>
      </c>
      <c r="F34" s="24" t="s">
        <v>108</v>
      </c>
      <c r="G34" s="24" t="s">
        <v>109</v>
      </c>
      <c r="H34" s="24" t="s">
        <v>110</v>
      </c>
      <c r="I34" s="24" t="s">
        <v>111</v>
      </c>
      <c r="J34" s="24" t="s">
        <v>112</v>
      </c>
      <c r="K34" s="24" t="s">
        <v>113</v>
      </c>
      <c r="L34" s="24" t="s">
        <v>114</v>
      </c>
    </row>
    <row r="35" spans="1:12" ht="17.149999999999999" customHeight="1" thickBot="1" x14ac:dyDescent="0.6">
      <c r="A35" s="3"/>
      <c r="B35" s="34"/>
      <c r="C35" s="8" t="s">
        <v>115</v>
      </c>
      <c r="D35" s="8" t="s">
        <v>116</v>
      </c>
      <c r="E35" s="8" t="s">
        <v>117</v>
      </c>
      <c r="F35" s="8" t="s">
        <v>118</v>
      </c>
      <c r="G35" s="8" t="s">
        <v>119</v>
      </c>
      <c r="H35" s="8" t="s">
        <v>120</v>
      </c>
      <c r="I35" s="8" t="s">
        <v>121</v>
      </c>
      <c r="J35" s="8" t="s">
        <v>122</v>
      </c>
      <c r="K35" s="8" t="s">
        <v>123</v>
      </c>
      <c r="L35" s="8" t="s">
        <v>124</v>
      </c>
    </row>
    <row r="36" spans="1:12" ht="17.149999999999999" customHeight="1" thickTop="1" x14ac:dyDescent="0.55000000000000004">
      <c r="A36" s="3"/>
      <c r="B36" s="18" t="s">
        <v>22</v>
      </c>
      <c r="C36" s="10">
        <v>-8637</v>
      </c>
      <c r="D36" s="11">
        <v>-2482</v>
      </c>
      <c r="E36" s="11">
        <v>-6745</v>
      </c>
      <c r="F36" s="11">
        <v>-8154</v>
      </c>
      <c r="G36" s="11">
        <v>-8942</v>
      </c>
      <c r="H36" s="11">
        <v>-8862</v>
      </c>
      <c r="I36" s="11">
        <v>-6874</v>
      </c>
      <c r="J36" s="11">
        <v>-6569</v>
      </c>
      <c r="K36" s="11">
        <v>-7953</v>
      </c>
      <c r="L36" s="11">
        <v>-7730</v>
      </c>
    </row>
    <row r="37" spans="1:12" ht="17.149999999999999" customHeight="1" x14ac:dyDescent="0.55000000000000004">
      <c r="A37" s="3"/>
      <c r="B37" s="19" t="s">
        <v>23</v>
      </c>
      <c r="C37" s="13">
        <v>-15246</v>
      </c>
      <c r="D37" s="14">
        <v>-17678</v>
      </c>
      <c r="E37" s="14">
        <v>-19380</v>
      </c>
      <c r="F37" s="14">
        <v>-21242</v>
      </c>
      <c r="G37" s="14">
        <v>-22960</v>
      </c>
      <c r="H37" s="14">
        <v>-23972</v>
      </c>
      <c r="I37" s="14">
        <v>-26781</v>
      </c>
      <c r="J37" s="14">
        <v>-28377</v>
      </c>
      <c r="K37" s="14">
        <v>-31545</v>
      </c>
      <c r="L37" s="14">
        <v>-34478</v>
      </c>
    </row>
    <row r="38" spans="1:12" ht="17.149999999999999" customHeight="1" x14ac:dyDescent="0.55000000000000004">
      <c r="A38" s="3"/>
      <c r="B38" s="19" t="s">
        <v>24</v>
      </c>
      <c r="C38" s="13">
        <f>SUM(C36:C37)</f>
        <v>-23883</v>
      </c>
      <c r="D38" s="16">
        <f>SUM(D36:D37)</f>
        <v>-20160</v>
      </c>
      <c r="E38" s="16">
        <f t="shared" ref="E38:L38" si="5">SUM(E36:E37)</f>
        <v>-26125</v>
      </c>
      <c r="F38" s="16">
        <f t="shared" si="5"/>
        <v>-29396</v>
      </c>
      <c r="G38" s="16">
        <f t="shared" si="5"/>
        <v>-31902</v>
      </c>
      <c r="H38" s="16">
        <f t="shared" si="5"/>
        <v>-32834</v>
      </c>
      <c r="I38" s="16">
        <f t="shared" si="5"/>
        <v>-33655</v>
      </c>
      <c r="J38" s="16">
        <f t="shared" si="5"/>
        <v>-34946</v>
      </c>
      <c r="K38" s="17">
        <f t="shared" si="5"/>
        <v>-39498</v>
      </c>
      <c r="L38" s="17">
        <f t="shared" si="5"/>
        <v>-42208</v>
      </c>
    </row>
    <row r="39" spans="1:12" ht="17.149999999999999" customHeight="1" x14ac:dyDescent="0.55000000000000004">
      <c r="A39" s="3"/>
      <c r="B39" s="19"/>
      <c r="C39" s="25"/>
      <c r="D39" s="26"/>
      <c r="E39" s="26"/>
      <c r="F39" s="26"/>
      <c r="G39" s="26"/>
      <c r="H39" s="26"/>
      <c r="I39" s="26"/>
      <c r="J39" s="26"/>
      <c r="K39" s="26"/>
      <c r="L39" s="26"/>
    </row>
    <row r="40" spans="1:12" ht="17.149999999999999" customHeight="1" x14ac:dyDescent="0.55000000000000004">
      <c r="A40" s="3"/>
      <c r="B40" s="33"/>
      <c r="C40" s="23" t="s">
        <v>125</v>
      </c>
      <c r="D40" s="27" t="s">
        <v>126</v>
      </c>
      <c r="E40" s="27" t="s">
        <v>127</v>
      </c>
      <c r="F40" s="27" t="s">
        <v>128</v>
      </c>
      <c r="G40" s="27" t="s">
        <v>129</v>
      </c>
      <c r="H40" s="3"/>
      <c r="I40" s="3"/>
      <c r="J40" s="3"/>
      <c r="K40" s="3"/>
      <c r="L40" s="28"/>
    </row>
    <row r="41" spans="1:12" ht="17.149999999999999" customHeight="1" thickBot="1" x14ac:dyDescent="0.6">
      <c r="A41" s="3"/>
      <c r="B41" s="34"/>
      <c r="C41" s="29" t="s">
        <v>130</v>
      </c>
      <c r="D41" s="30" t="s">
        <v>131</v>
      </c>
      <c r="E41" s="30" t="s">
        <v>132</v>
      </c>
      <c r="F41" s="30" t="s">
        <v>133</v>
      </c>
      <c r="G41" s="30" t="s">
        <v>134</v>
      </c>
      <c r="H41" s="3"/>
      <c r="I41" s="3"/>
      <c r="J41" s="3"/>
      <c r="K41" s="3"/>
      <c r="L41" s="3"/>
    </row>
    <row r="42" spans="1:12" ht="17.149999999999999" customHeight="1" thickTop="1" x14ac:dyDescent="0.55000000000000004">
      <c r="A42" s="3"/>
      <c r="B42" s="18" t="s">
        <v>22</v>
      </c>
      <c r="C42" s="10">
        <v>-1924</v>
      </c>
      <c r="D42" s="31">
        <v>-2147</v>
      </c>
      <c r="E42" s="31">
        <v>-4023</v>
      </c>
      <c r="F42" s="31">
        <v>-5527</v>
      </c>
      <c r="G42" s="31">
        <v>-6285</v>
      </c>
      <c r="H42" s="3"/>
      <c r="I42" s="3"/>
      <c r="J42" s="3"/>
      <c r="K42" s="3"/>
      <c r="L42" s="3"/>
    </row>
    <row r="43" spans="1:12" ht="17.149999999999999" customHeight="1" x14ac:dyDescent="0.55000000000000004">
      <c r="A43" s="3"/>
      <c r="B43" s="19" t="s">
        <v>23</v>
      </c>
      <c r="C43" s="13">
        <v>-35555</v>
      </c>
      <c r="D43" s="11">
        <v>-40261</v>
      </c>
      <c r="E43" s="11">
        <v>-48030</v>
      </c>
      <c r="F43" s="11">
        <v>-50690</v>
      </c>
      <c r="G43" s="11">
        <v>-54005</v>
      </c>
      <c r="H43" s="3"/>
      <c r="I43" s="3"/>
      <c r="J43" s="3"/>
      <c r="K43" s="3"/>
      <c r="L43" s="3"/>
    </row>
    <row r="44" spans="1:12" ht="17.149999999999999" customHeight="1" x14ac:dyDescent="0.55000000000000004">
      <c r="A44" s="3"/>
      <c r="B44" s="19" t="s">
        <v>24</v>
      </c>
      <c r="C44" s="13">
        <f>SUM(C42:C43)</f>
        <v>-37479</v>
      </c>
      <c r="D44" s="32">
        <f>SUM(D42:D43)</f>
        <v>-42408</v>
      </c>
      <c r="E44" s="32">
        <f>SUM(E42:E43)</f>
        <v>-52053</v>
      </c>
      <c r="F44" s="32">
        <f>SUM(F42:F43)</f>
        <v>-56217</v>
      </c>
      <c r="G44" s="32">
        <f>SUM(G42:G43)</f>
        <v>-60290</v>
      </c>
      <c r="H44" s="3"/>
      <c r="I44" s="3"/>
      <c r="J44" s="3"/>
      <c r="K44" s="3"/>
      <c r="L44" s="3"/>
    </row>
    <row r="45" spans="1:12" ht="17.149999999999999" customHeight="1" x14ac:dyDescent="0.55000000000000004">
      <c r="A45" s="3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10" customHeight="1" x14ac:dyDescent="0.55000000000000004">
      <c r="A46" s="3"/>
      <c r="B46" s="20"/>
      <c r="C46" s="21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0" customHeight="1" x14ac:dyDescent="0.55000000000000004">
      <c r="A47" s="3"/>
      <c r="B47" s="3"/>
      <c r="C47" s="3"/>
      <c r="D47" s="3"/>
      <c r="E47" s="3"/>
      <c r="F47" s="3"/>
      <c r="G47" s="3"/>
      <c r="H47" s="3"/>
      <c r="I47" s="35" t="s">
        <v>135</v>
      </c>
      <c r="J47" s="35"/>
      <c r="K47" s="35"/>
      <c r="L47" s="35"/>
    </row>
    <row r="48" spans="1:12" ht="20.149999999999999" customHeight="1" x14ac:dyDescent="0.55000000000000004">
      <c r="A48" s="3"/>
      <c r="B48" s="3"/>
      <c r="C48" s="3"/>
      <c r="D48" s="3"/>
      <c r="E48" s="3"/>
      <c r="F48" s="3"/>
      <c r="G48" s="3"/>
      <c r="H48" s="3"/>
      <c r="I48" s="35"/>
      <c r="J48" s="35"/>
      <c r="K48" s="35"/>
      <c r="L48" s="35"/>
    </row>
  </sheetData>
  <mergeCells count="8">
    <mergeCell ref="B34:B35"/>
    <mergeCell ref="B40:B41"/>
    <mergeCell ref="I47:L48"/>
    <mergeCell ref="B4:B5"/>
    <mergeCell ref="B10:B11"/>
    <mergeCell ref="B16:B17"/>
    <mergeCell ref="B22:B23"/>
    <mergeCell ref="B28:B29"/>
  </mergeCells>
  <phoneticPr fontId="3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</vt:lpstr>
      <vt:lpstr>'06'!Print_Area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石山＿怜志</cp:lastModifiedBy>
  <cp:lastPrinted>2025-08-29T04:53:05Z</cp:lastPrinted>
  <dcterms:created xsi:type="dcterms:W3CDTF">2024-08-02T05:00:40Z</dcterms:created>
  <dcterms:modified xsi:type="dcterms:W3CDTF">2025-08-29T07:07:27Z</dcterms:modified>
</cp:coreProperties>
</file>