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p1408-00062\f\作業用\調査関係\★北海道保健統計年報作成\H25\使用するデータ☆ホームページ公表用データ☆\"/>
    </mc:Choice>
  </mc:AlternateContent>
  <bookViews>
    <workbookView xWindow="-15" yWindow="-15" windowWidth="15420" windowHeight="3675" activeTab="3"/>
  </bookViews>
  <sheets>
    <sheet name="第11表" sheetId="9" r:id="rId1"/>
    <sheet name="第12表" sheetId="2" r:id="rId2"/>
    <sheet name="第13表." sheetId="6" r:id="rId3"/>
    <sheet name="第14表." sheetId="7" r:id="rId4"/>
    <sheet name="第13表" sheetId="5" state="hidden" r:id="rId5"/>
    <sheet name="第14表" sheetId="4" state="hidden" r:id="rId6"/>
  </sheets>
  <definedNames>
    <definedName name="_xlnm.Print_Area" localSheetId="0">第11表!$A$1:$F$104</definedName>
    <definedName name="_xlnm.Print_Area" localSheetId="1">第12表!$A$1:$Z$87</definedName>
    <definedName name="_xlnm.Print_Area" localSheetId="4">第13表!$A$1:$M$45</definedName>
    <definedName name="_xlnm.Print_Area" localSheetId="2">第13表.!$A$1:$M$47</definedName>
  </definedNames>
  <calcPr calcId="152511"/>
</workbook>
</file>

<file path=xl/calcChain.xml><?xml version="1.0" encoding="utf-8"?>
<calcChain xmlns="http://schemas.openxmlformats.org/spreadsheetml/2006/main">
  <c r="H99" i="9" l="1"/>
  <c r="H98" i="9"/>
  <c r="H97" i="9"/>
  <c r="H64" i="9"/>
  <c r="H32" i="9"/>
  <c r="K37" i="5" l="1"/>
  <c r="N51" i="4" l="1"/>
  <c r="M51" i="4"/>
  <c r="N50" i="4"/>
  <c r="M50" i="4"/>
  <c r="N49" i="4"/>
  <c r="M49" i="4"/>
  <c r="N46" i="4"/>
</calcChain>
</file>

<file path=xl/sharedStrings.xml><?xml version="1.0" encoding="utf-8"?>
<sst xmlns="http://schemas.openxmlformats.org/spreadsheetml/2006/main" count="563" uniqueCount="136">
  <si>
    <t>北海道</t>
    <rPh sb="0" eb="3">
      <t>ホッカイドウ</t>
    </rPh>
    <phoneticPr fontId="2"/>
  </si>
  <si>
    <t>男</t>
  </si>
  <si>
    <t>女</t>
  </si>
  <si>
    <t>性　　比</t>
    <rPh sb="0" eb="1">
      <t>セイ</t>
    </rPh>
    <rPh sb="3" eb="4">
      <t>ヒ</t>
    </rPh>
    <phoneticPr fontId="2"/>
  </si>
  <si>
    <t>出　　　　生　　　　数</t>
    <rPh sb="0" eb="11">
      <t>シュッショウスウ</t>
    </rPh>
    <phoneticPr fontId="2"/>
  </si>
  <si>
    <t/>
  </si>
  <si>
    <t>死　　　　亡　　　　数</t>
    <rPh sb="0" eb="11">
      <t>シボウスウ</t>
    </rPh>
    <phoneticPr fontId="2"/>
  </si>
  <si>
    <t>乳　　児　　死　　亡　　数</t>
    <rPh sb="0" eb="4">
      <t>ニュウジ</t>
    </rPh>
    <rPh sb="6" eb="13">
      <t>シボウスウ</t>
    </rPh>
    <phoneticPr fontId="2"/>
  </si>
  <si>
    <t>　　男性</t>
    <rPh sb="2" eb="4">
      <t>ダンセイ</t>
    </rPh>
    <phoneticPr fontId="2"/>
  </si>
  <si>
    <t>　　女性</t>
    <rPh sb="2" eb="4">
      <t>ジョセイ</t>
    </rPh>
    <phoneticPr fontId="2"/>
  </si>
  <si>
    <t>年　次</t>
  </si>
  <si>
    <t>母　　　　　の　　　　　年　　　　　齢　　　　　階　　　　　級　　　　　</t>
    <rPh sb="0" eb="1">
      <t>ハハ</t>
    </rPh>
    <rPh sb="12" eb="19">
      <t>ネンレイ</t>
    </rPh>
    <rPh sb="24" eb="31">
      <t>カイキュウベツ</t>
    </rPh>
    <phoneticPr fontId="2"/>
  </si>
  <si>
    <t>総　　数</t>
  </si>
  <si>
    <t>～14歳</t>
  </si>
  <si>
    <t>15～19</t>
  </si>
  <si>
    <t>20～24</t>
  </si>
  <si>
    <t>25～29</t>
  </si>
  <si>
    <t>30～34</t>
  </si>
  <si>
    <t>35～39</t>
  </si>
  <si>
    <t>40～44</t>
  </si>
  <si>
    <t>不　　詳</t>
  </si>
  <si>
    <t>45～49</t>
  </si>
  <si>
    <t>50歳以上</t>
  </si>
  <si>
    <t>総</t>
    <rPh sb="0" eb="1">
      <t>ソウ</t>
    </rPh>
    <phoneticPr fontId="2"/>
  </si>
  <si>
    <t>数</t>
  </si>
  <si>
    <t>割　　　　　合　　　　　総　　　　　数</t>
    <rPh sb="0" eb="7">
      <t>ワリアイ</t>
    </rPh>
    <rPh sb="12" eb="19">
      <t>ソウスウ</t>
    </rPh>
    <phoneticPr fontId="2"/>
  </si>
  <si>
    <t>昭和</t>
    <rPh sb="0" eb="2">
      <t>ショウワ</t>
    </rPh>
    <phoneticPr fontId="2"/>
  </si>
  <si>
    <t>-</t>
  </si>
  <si>
    <t>…</t>
  </si>
  <si>
    <t>平成</t>
    <rPh sb="0" eb="2">
      <t>ヘイセイ</t>
    </rPh>
    <phoneticPr fontId="2"/>
  </si>
  <si>
    <t xml:space="preserve">- </t>
  </si>
  <si>
    <t>注）平成7年から年齢階級50歳以上を設定した。数値は可能な限り遡及した。</t>
    <rPh sb="14" eb="15">
      <t>サイ</t>
    </rPh>
    <phoneticPr fontId="2"/>
  </si>
  <si>
    <t>第13表     総再生産率・純再生産率（５歳階級）、年次別</t>
    <rPh sb="0" eb="1">
      <t>ダイ</t>
    </rPh>
    <rPh sb="3" eb="4">
      <t>ヒョウ</t>
    </rPh>
    <rPh sb="9" eb="10">
      <t>ソウ</t>
    </rPh>
    <rPh sb="10" eb="11">
      <t>サイ</t>
    </rPh>
    <rPh sb="11" eb="13">
      <t>セイサン</t>
    </rPh>
    <rPh sb="13" eb="14">
      <t>リツ</t>
    </rPh>
    <rPh sb="15" eb="16">
      <t>ジュン</t>
    </rPh>
    <rPh sb="16" eb="19">
      <t>サイセイサン</t>
    </rPh>
    <rPh sb="19" eb="20">
      <t>リツ</t>
    </rPh>
    <rPh sb="22" eb="23">
      <t>サイ</t>
    </rPh>
    <rPh sb="23" eb="25">
      <t>カイキュウ</t>
    </rPh>
    <rPh sb="27" eb="30">
      <t>ネンジベツ</t>
    </rPh>
    <phoneticPr fontId="2"/>
  </si>
  <si>
    <t>年　　次</t>
  </si>
  <si>
    <t>15～19歳</t>
  </si>
  <si>
    <t>∑</t>
  </si>
  <si>
    <t>総再生産率</t>
    <rPh sb="0" eb="1">
      <t>ソウ</t>
    </rPh>
    <rPh sb="1" eb="4">
      <t>サイセイサン</t>
    </rPh>
    <rPh sb="4" eb="5">
      <t>リツ</t>
    </rPh>
    <phoneticPr fontId="2"/>
  </si>
  <si>
    <t>純再生産率</t>
    <rPh sb="0" eb="4">
      <t>ジュンサイセイサン</t>
    </rPh>
    <rPh sb="4" eb="5">
      <t>リツ</t>
    </rPh>
    <phoneticPr fontId="2"/>
  </si>
  <si>
    <t>25</t>
    <phoneticPr fontId="2"/>
  </si>
  <si>
    <t>40</t>
    <phoneticPr fontId="2"/>
  </si>
  <si>
    <t>59</t>
    <phoneticPr fontId="2"/>
  </si>
  <si>
    <t>61</t>
    <phoneticPr fontId="2"/>
  </si>
  <si>
    <t>63</t>
    <phoneticPr fontId="2"/>
  </si>
  <si>
    <t>1</t>
    <phoneticPr fontId="2"/>
  </si>
  <si>
    <t>3</t>
    <phoneticPr fontId="2"/>
  </si>
  <si>
    <t>4</t>
    <phoneticPr fontId="2"/>
  </si>
  <si>
    <t>6</t>
    <phoneticPr fontId="2"/>
  </si>
  <si>
    <t>7</t>
    <phoneticPr fontId="2"/>
  </si>
  <si>
    <t>9</t>
    <phoneticPr fontId="2"/>
  </si>
  <si>
    <t>12</t>
    <phoneticPr fontId="2"/>
  </si>
  <si>
    <t>14</t>
  </si>
  <si>
    <t>15</t>
  </si>
  <si>
    <t>16</t>
  </si>
  <si>
    <t>17</t>
  </si>
  <si>
    <t>※</t>
  </si>
  <si>
    <t>19</t>
    <phoneticPr fontId="2"/>
  </si>
  <si>
    <t>20</t>
  </si>
  <si>
    <t>22</t>
  </si>
  <si>
    <t>資料　北海道保健福祉部　</t>
    <rPh sb="0" eb="2">
      <t>シリョウ</t>
    </rPh>
    <rPh sb="3" eb="6">
      <t>ホッカイドウ</t>
    </rPh>
    <rPh sb="6" eb="8">
      <t>ホケン</t>
    </rPh>
    <rPh sb="8" eb="10">
      <t>フクシ</t>
    </rPh>
    <rPh sb="10" eb="11">
      <t>ブ</t>
    </rPh>
    <phoneticPr fontId="2"/>
  </si>
  <si>
    <t>注１）　※は国勢調査人口、他の年次は推計人口及び人口動態統計の出生確定数並びに生命表の定常人口により計算</t>
    <rPh sb="0" eb="1">
      <t>チュウ</t>
    </rPh>
    <rPh sb="6" eb="8">
      <t>コクセイ</t>
    </rPh>
    <rPh sb="8" eb="10">
      <t>チョウサ</t>
    </rPh>
    <rPh sb="10" eb="12">
      <t>ジンコウ</t>
    </rPh>
    <rPh sb="13" eb="14">
      <t>ホカ</t>
    </rPh>
    <rPh sb="15" eb="17">
      <t>ネンジ</t>
    </rPh>
    <rPh sb="18" eb="20">
      <t>スイケイ</t>
    </rPh>
    <rPh sb="20" eb="22">
      <t>ジンコウ</t>
    </rPh>
    <rPh sb="22" eb="23">
      <t>オヨ</t>
    </rPh>
    <rPh sb="24" eb="26">
      <t>ジンコウ</t>
    </rPh>
    <rPh sb="26" eb="28">
      <t>ドウタイ</t>
    </rPh>
    <rPh sb="28" eb="30">
      <t>トウケイ</t>
    </rPh>
    <rPh sb="31" eb="33">
      <t>シュッショウ</t>
    </rPh>
    <rPh sb="33" eb="35">
      <t>カクテイ</t>
    </rPh>
    <rPh sb="35" eb="36">
      <t>スウ</t>
    </rPh>
    <rPh sb="36" eb="37">
      <t>ナラ</t>
    </rPh>
    <rPh sb="39" eb="42">
      <t>セイメイヒョウ</t>
    </rPh>
    <rPh sb="43" eb="45">
      <t>テイジョウ</t>
    </rPh>
    <rPh sb="45" eb="47">
      <t>ジンコウ</t>
    </rPh>
    <rPh sb="50" eb="52">
      <t>ケイサン</t>
    </rPh>
    <phoneticPr fontId="2"/>
  </si>
  <si>
    <t xml:space="preserve">  ２）　Σは、各年齢階級における特殊出生率の計である。</t>
    <rPh sb="8" eb="9">
      <t>カク</t>
    </rPh>
    <rPh sb="9" eb="11">
      <t>ネンレイ</t>
    </rPh>
    <rPh sb="11" eb="13">
      <t>カイキュウ</t>
    </rPh>
    <rPh sb="17" eb="19">
      <t>トクシュ</t>
    </rPh>
    <rPh sb="19" eb="22">
      <t>シュッショウリツ</t>
    </rPh>
    <rPh sb="23" eb="24">
      <t>ケイ</t>
    </rPh>
    <phoneticPr fontId="2"/>
  </si>
  <si>
    <t>第14表   女子の人口再生産率、全国比較・年次別</t>
    <rPh sb="0" eb="1">
      <t>ダイ</t>
    </rPh>
    <rPh sb="3" eb="4">
      <t>ヒョウ</t>
    </rPh>
    <rPh sb="7" eb="9">
      <t>ジョシ</t>
    </rPh>
    <rPh sb="10" eb="12">
      <t>ジンコウ</t>
    </rPh>
    <rPh sb="12" eb="15">
      <t>サイセイサン</t>
    </rPh>
    <rPh sb="15" eb="16">
      <t>リツ</t>
    </rPh>
    <rPh sb="17" eb="19">
      <t>ゼンコク</t>
    </rPh>
    <rPh sb="19" eb="21">
      <t>ヒカク</t>
    </rPh>
    <rPh sb="22" eb="25">
      <t>ネンジベツ</t>
    </rPh>
    <phoneticPr fontId="2"/>
  </si>
  <si>
    <t>（１）合計特殊出生率</t>
    <rPh sb="3" eb="5">
      <t>ゴウケイ</t>
    </rPh>
    <rPh sb="5" eb="7">
      <t>トクシュ</t>
    </rPh>
    <rPh sb="7" eb="10">
      <t>シュッショウリツ</t>
    </rPh>
    <phoneticPr fontId="2"/>
  </si>
  <si>
    <t>（2）総再生産率</t>
    <rPh sb="3" eb="4">
      <t>ソウ</t>
    </rPh>
    <rPh sb="4" eb="7">
      <t>サイセイサン</t>
    </rPh>
    <rPh sb="7" eb="8">
      <t>リツ</t>
    </rPh>
    <phoneticPr fontId="2"/>
  </si>
  <si>
    <t>（3）純再生産率</t>
    <rPh sb="3" eb="4">
      <t>ジュン</t>
    </rPh>
    <rPh sb="4" eb="7">
      <t>サイセイサン</t>
    </rPh>
    <rPh sb="7" eb="8">
      <t>リツ</t>
    </rPh>
    <phoneticPr fontId="2"/>
  </si>
  <si>
    <t>（4）再生産残存率　(3)/(2)</t>
    <rPh sb="6" eb="9">
      <t>ザンゾンリツ</t>
    </rPh>
    <phoneticPr fontId="2"/>
  </si>
  <si>
    <t>（5）静止人口粗再生産率  (1)/(3)　</t>
    <rPh sb="5" eb="7">
      <t>ジンコウ</t>
    </rPh>
    <rPh sb="7" eb="8">
      <t>ソ</t>
    </rPh>
    <rPh sb="8" eb="11">
      <t>サイセイサン</t>
    </rPh>
    <rPh sb="11" eb="12">
      <t>リツ</t>
    </rPh>
    <phoneticPr fontId="2"/>
  </si>
  <si>
    <t>（6）  （1）-(5)</t>
    <phoneticPr fontId="2"/>
  </si>
  <si>
    <t>全　国</t>
  </si>
  <si>
    <t>北海道</t>
  </si>
  <si>
    <t>全　国</t>
    <rPh sb="0" eb="3">
      <t>ゼンコク</t>
    </rPh>
    <phoneticPr fontId="2"/>
  </si>
  <si>
    <t>昭和</t>
    <phoneticPr fontId="2"/>
  </si>
  <si>
    <t>平成</t>
    <phoneticPr fontId="2"/>
  </si>
  <si>
    <t>資料　国立社会保障・人口問題研究所の計算による。（北海道の昭和26年から昭和57年までは北海道保健福祉部の計算による。）</t>
    <rPh sb="3" eb="5">
      <t>コクリツ</t>
    </rPh>
    <rPh sb="5" eb="7">
      <t>シャカイ</t>
    </rPh>
    <rPh sb="7" eb="9">
      <t>ホショウ</t>
    </rPh>
    <rPh sb="10" eb="12">
      <t>ジンコウ</t>
    </rPh>
    <rPh sb="12" eb="14">
      <t>モンダイ</t>
    </rPh>
    <rPh sb="14" eb="17">
      <t>ケンキュウショ</t>
    </rPh>
    <rPh sb="18" eb="20">
      <t>ケイサン</t>
    </rPh>
    <rPh sb="25" eb="28">
      <t>ホッカイドウ</t>
    </rPh>
    <rPh sb="29" eb="31">
      <t>ショウワ</t>
    </rPh>
    <rPh sb="33" eb="34">
      <t>ネン</t>
    </rPh>
    <rPh sb="36" eb="38">
      <t>ショウワ</t>
    </rPh>
    <rPh sb="40" eb="41">
      <t>ネン</t>
    </rPh>
    <rPh sb="44" eb="47">
      <t>ホッカイドウ</t>
    </rPh>
    <rPh sb="47" eb="49">
      <t>ホケン</t>
    </rPh>
    <rPh sb="49" eb="52">
      <t>フクシブ</t>
    </rPh>
    <rPh sb="53" eb="55">
      <t>ケイサン</t>
    </rPh>
    <phoneticPr fontId="2"/>
  </si>
  <si>
    <t>　　　　北海道分の（2）以下は、北海道保健福祉部の計算による。</t>
    <rPh sb="4" eb="7">
      <t>ホッカイドウ</t>
    </rPh>
    <rPh sb="7" eb="8">
      <t>ブン</t>
    </rPh>
    <rPh sb="12" eb="14">
      <t>イカ</t>
    </rPh>
    <rPh sb="16" eb="19">
      <t>ホッカイドウ</t>
    </rPh>
    <rPh sb="19" eb="21">
      <t>ホケン</t>
    </rPh>
    <rPh sb="21" eb="23">
      <t>フクシ</t>
    </rPh>
    <rPh sb="23" eb="24">
      <t>ブ</t>
    </rPh>
    <rPh sb="25" eb="27">
      <t>ケイサン</t>
    </rPh>
    <phoneticPr fontId="2"/>
  </si>
  <si>
    <t>注１）　第13表脚注参照</t>
    <rPh sb="0" eb="1">
      <t>チュウ</t>
    </rPh>
    <rPh sb="4" eb="5">
      <t>ダイ</t>
    </rPh>
    <rPh sb="7" eb="8">
      <t>ヒョウ</t>
    </rPh>
    <rPh sb="8" eb="10">
      <t>キャクチュウ</t>
    </rPh>
    <rPh sb="10" eb="12">
      <t>サンショウ</t>
    </rPh>
    <phoneticPr fontId="2"/>
  </si>
  <si>
    <t>　２）　（6）欄は人口が静止するために合計特殊出生率に対する過不足を示している。</t>
    <rPh sb="7" eb="8">
      <t>ラン</t>
    </rPh>
    <rPh sb="9" eb="11">
      <t>ジンコウ</t>
    </rPh>
    <rPh sb="12" eb="14">
      <t>セイシ</t>
    </rPh>
    <rPh sb="19" eb="21">
      <t>ゴウケイ</t>
    </rPh>
    <rPh sb="21" eb="23">
      <t>トクシュ</t>
    </rPh>
    <rPh sb="23" eb="26">
      <t>シュッショウリツ</t>
    </rPh>
    <rPh sb="27" eb="28">
      <t>タイ</t>
    </rPh>
    <rPh sb="30" eb="33">
      <t>カフソク</t>
    </rPh>
    <rPh sb="34" eb="35">
      <t>シメ</t>
    </rPh>
    <phoneticPr fontId="2"/>
  </si>
  <si>
    <t>年　　次</t>
    <phoneticPr fontId="2"/>
  </si>
  <si>
    <t>総　　数</t>
    <phoneticPr fontId="2"/>
  </si>
  <si>
    <t xml:space="preserve">昭　和 </t>
    <phoneticPr fontId="2"/>
  </si>
  <si>
    <t xml:space="preserve">平　成 </t>
    <phoneticPr fontId="2"/>
  </si>
  <si>
    <t>注）性比＝</t>
    <phoneticPr fontId="2"/>
  </si>
  <si>
    <t>　　　　　　　　</t>
    <phoneticPr fontId="2"/>
  </si>
  <si>
    <t>×１００</t>
    <phoneticPr fontId="2"/>
  </si>
  <si>
    <t>45～49　</t>
    <phoneticPr fontId="2"/>
  </si>
  <si>
    <t>50歳以上</t>
    <phoneticPr fontId="2"/>
  </si>
  <si>
    <t>～14歳</t>
    <phoneticPr fontId="2"/>
  </si>
  <si>
    <t>-</t>
    <phoneticPr fontId="2"/>
  </si>
  <si>
    <r>
      <t>第12表　出生数および割合（百分率），</t>
    </r>
    <r>
      <rPr>
        <b/>
        <sz val="14"/>
        <color rgb="FF002060"/>
        <rFont val="ＪＳＰ明朝"/>
        <family val="1"/>
        <charset val="128"/>
      </rPr>
      <t>母の年齢（５歳階級）・性・年次別</t>
    </r>
    <rPh sb="11" eb="13">
      <t>ワリアイ</t>
    </rPh>
    <rPh sb="14" eb="17">
      <t>ヒャクブンリツ</t>
    </rPh>
    <rPh sb="19" eb="20">
      <t>ハハ</t>
    </rPh>
    <rPh sb="21" eb="23">
      <t>ネンレイ</t>
    </rPh>
    <rPh sb="25" eb="26">
      <t>サイ</t>
    </rPh>
    <rPh sb="26" eb="28">
      <t>カイキュウ</t>
    </rPh>
    <rPh sb="30" eb="31">
      <t>セイ</t>
    </rPh>
    <rPh sb="32" eb="35">
      <t>ネンジベツ</t>
    </rPh>
    <phoneticPr fontId="2"/>
  </si>
  <si>
    <t>女</t>
    <rPh sb="0" eb="1">
      <t>オンナ</t>
    </rPh>
    <phoneticPr fontId="2"/>
  </si>
  <si>
    <t>※</t>
    <phoneticPr fontId="2"/>
  </si>
  <si>
    <t>30</t>
    <phoneticPr fontId="2"/>
  </si>
  <si>
    <t>35</t>
    <phoneticPr fontId="2"/>
  </si>
  <si>
    <t>45</t>
    <phoneticPr fontId="2"/>
  </si>
  <si>
    <t>50</t>
    <phoneticPr fontId="2"/>
  </si>
  <si>
    <t>55</t>
    <phoneticPr fontId="2"/>
  </si>
  <si>
    <t>58</t>
    <phoneticPr fontId="2"/>
  </si>
  <si>
    <t>60</t>
    <phoneticPr fontId="2"/>
  </si>
  <si>
    <t>62</t>
    <phoneticPr fontId="2"/>
  </si>
  <si>
    <t>2</t>
    <phoneticPr fontId="2"/>
  </si>
  <si>
    <t>5</t>
    <phoneticPr fontId="2"/>
  </si>
  <si>
    <t>8</t>
    <phoneticPr fontId="2"/>
  </si>
  <si>
    <t>10</t>
    <phoneticPr fontId="2"/>
  </si>
  <si>
    <t>11</t>
    <phoneticPr fontId="2"/>
  </si>
  <si>
    <t>13</t>
    <phoneticPr fontId="2"/>
  </si>
  <si>
    <t>18</t>
    <phoneticPr fontId="2"/>
  </si>
  <si>
    <t>21</t>
    <phoneticPr fontId="2"/>
  </si>
  <si>
    <t>23</t>
    <phoneticPr fontId="2"/>
  </si>
  <si>
    <t>24</t>
    <phoneticPr fontId="2"/>
  </si>
  <si>
    <r>
      <t>第１１表　出生・死亡・乳児死亡数および性比</t>
    </r>
    <r>
      <rPr>
        <b/>
        <sz val="14"/>
        <color rgb="FF002060"/>
        <rFont val="ＪＳＰ明朝"/>
        <family val="1"/>
        <charset val="128"/>
      </rPr>
      <t>，性・年次別</t>
    </r>
    <phoneticPr fontId="2"/>
  </si>
  <si>
    <t>（6）  （1）-(5)</t>
    <phoneticPr fontId="2"/>
  </si>
  <si>
    <t>昭和</t>
    <phoneticPr fontId="2"/>
  </si>
  <si>
    <t>平成</t>
    <phoneticPr fontId="2"/>
  </si>
  <si>
    <t>※</t>
    <phoneticPr fontId="2"/>
  </si>
  <si>
    <t>30</t>
    <phoneticPr fontId="2"/>
  </si>
  <si>
    <t>35</t>
    <phoneticPr fontId="2"/>
  </si>
  <si>
    <t>40</t>
    <phoneticPr fontId="2"/>
  </si>
  <si>
    <t>45</t>
    <phoneticPr fontId="2"/>
  </si>
  <si>
    <t>50</t>
    <phoneticPr fontId="2"/>
  </si>
  <si>
    <t>55</t>
    <phoneticPr fontId="2"/>
  </si>
  <si>
    <t>58</t>
    <phoneticPr fontId="2"/>
  </si>
  <si>
    <t>60</t>
    <phoneticPr fontId="2"/>
  </si>
  <si>
    <t>61</t>
    <phoneticPr fontId="2"/>
  </si>
  <si>
    <t>62</t>
    <phoneticPr fontId="2"/>
  </si>
  <si>
    <t>2</t>
    <phoneticPr fontId="2"/>
  </si>
  <si>
    <t>4</t>
    <phoneticPr fontId="2"/>
  </si>
  <si>
    <t>5</t>
    <phoneticPr fontId="2"/>
  </si>
  <si>
    <t>8</t>
    <phoneticPr fontId="2"/>
  </si>
  <si>
    <t>10</t>
    <phoneticPr fontId="2"/>
  </si>
  <si>
    <t>11</t>
    <phoneticPr fontId="2"/>
  </si>
  <si>
    <t>12</t>
    <phoneticPr fontId="2"/>
  </si>
  <si>
    <t>13</t>
    <phoneticPr fontId="2"/>
  </si>
  <si>
    <t>18</t>
    <phoneticPr fontId="2"/>
  </si>
  <si>
    <t>21</t>
    <phoneticPr fontId="2"/>
  </si>
  <si>
    <t>23</t>
    <phoneticPr fontId="2"/>
  </si>
  <si>
    <t>24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</si>
</sst>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0"/>
    <numFmt numFmtId="177" formatCode="#,##0.0;[Red]\-#,##0.0"/>
    <numFmt numFmtId="178" formatCode="#,##0_);[Red]\(#,##0\)"/>
    <numFmt numFmtId="179" formatCode="#,##0.0_);[Red]\(#,##0.0\)"/>
    <numFmt numFmtId="180" formatCode="###\ ###"/>
    <numFmt numFmtId="181" formatCode="0.00000"/>
    <numFmt numFmtId="182" formatCode="0.0_ "/>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10"/>
      <color rgb="FFFF0000"/>
      <name val="ＭＳ ゴシック"/>
      <family val="3"/>
      <charset val="128"/>
    </font>
    <font>
      <sz val="11"/>
      <color rgb="FF002060"/>
      <name val="ＪＳＰ明朝"/>
      <family val="1"/>
      <charset val="128"/>
    </font>
    <font>
      <b/>
      <sz val="14"/>
      <color rgb="FF002060"/>
      <name val="ＪＳＰ明朝"/>
      <family val="1"/>
      <charset val="128"/>
    </font>
    <font>
      <sz val="10"/>
      <color rgb="FF002060"/>
      <name val="ＪＳＰ明朝"/>
      <family val="1"/>
      <charset val="128"/>
    </font>
    <font>
      <sz val="14"/>
      <color rgb="FF002060"/>
      <name val="ＪＳＰ明朝"/>
      <family val="1"/>
      <charset val="128"/>
    </font>
    <font>
      <strike/>
      <sz val="11"/>
      <color rgb="FF002060"/>
      <name val="ＪＳＰ明朝"/>
      <family val="1"/>
      <charset val="128"/>
    </font>
    <font>
      <b/>
      <sz val="20"/>
      <color rgb="FF002060"/>
      <name val="ＪＳＰ明朝"/>
      <family val="1"/>
      <charset val="128"/>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18">
    <xf numFmtId="0" fontId="0" fillId="0" borderId="0" xfId="0"/>
    <xf numFmtId="0" fontId="3" fillId="0" borderId="0" xfId="0" applyFont="1"/>
    <xf numFmtId="49" fontId="3" fillId="0" borderId="0" xfId="0" applyNumberFormat="1" applyFont="1"/>
    <xf numFmtId="0" fontId="3" fillId="0" borderId="0" xfId="0" applyFont="1" applyAlignment="1">
      <alignment shrinkToFit="1"/>
    </xf>
    <xf numFmtId="49" fontId="3" fillId="0" borderId="0" xfId="0" applyNumberFormat="1" applyFont="1" applyBorder="1" applyAlignment="1">
      <alignment horizontal="right"/>
    </xf>
    <xf numFmtId="49" fontId="3" fillId="0" borderId="9" xfId="0" applyNumberFormat="1" applyFont="1" applyBorder="1"/>
    <xf numFmtId="181" fontId="3" fillId="0" borderId="0" xfId="0" applyNumberFormat="1" applyFont="1" applyAlignment="1">
      <alignment shrinkToFit="1"/>
    </xf>
    <xf numFmtId="49" fontId="3" fillId="0" borderId="4" xfId="0" applyNumberFormat="1" applyFont="1" applyBorder="1"/>
    <xf numFmtId="49" fontId="3" fillId="0" borderId="0" xfId="0" applyNumberFormat="1" applyFont="1" applyAlignment="1">
      <alignment horizontal="right"/>
    </xf>
    <xf numFmtId="49" fontId="3" fillId="0" borderId="4" xfId="0" applyNumberFormat="1" applyFont="1" applyBorder="1" applyAlignment="1">
      <alignment horizontal="right"/>
    </xf>
    <xf numFmtId="0" fontId="3" fillId="0" borderId="0" xfId="0" applyFont="1" applyBorder="1"/>
    <xf numFmtId="181" fontId="3" fillId="0" borderId="0" xfId="0" applyNumberFormat="1" applyFont="1" applyBorder="1" applyAlignment="1">
      <alignment shrinkToFit="1"/>
    </xf>
    <xf numFmtId="181" fontId="3" fillId="0" borderId="5" xfId="0" applyNumberFormat="1" applyFont="1" applyBorder="1" applyAlignment="1">
      <alignment shrinkToFit="1"/>
    </xf>
    <xf numFmtId="49" fontId="3" fillId="0" borderId="0" xfId="0" applyNumberFormat="1" applyFont="1" applyBorder="1"/>
    <xf numFmtId="0" fontId="3" fillId="0" borderId="6" xfId="0" applyFont="1" applyBorder="1"/>
    <xf numFmtId="49" fontId="3" fillId="0" borderId="6" xfId="0" applyNumberFormat="1" applyFont="1" applyBorder="1" applyAlignment="1">
      <alignment horizontal="right"/>
    </xf>
    <xf numFmtId="49" fontId="3" fillId="0" borderId="6" xfId="0" applyNumberFormat="1" applyFont="1" applyBorder="1"/>
    <xf numFmtId="181" fontId="3" fillId="0" borderId="6" xfId="0" applyNumberFormat="1" applyFont="1" applyBorder="1" applyAlignment="1">
      <alignment shrinkToFit="1"/>
    </xf>
    <xf numFmtId="49" fontId="4" fillId="0" borderId="0" xfId="0" applyNumberFormat="1" applyFont="1" applyFill="1" applyBorder="1"/>
    <xf numFmtId="0" fontId="3" fillId="0" borderId="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xf numFmtId="2" fontId="3" fillId="0" borderId="0" xfId="0" applyNumberFormat="1" applyFont="1"/>
    <xf numFmtId="0" fontId="3" fillId="0" borderId="4" xfId="0" applyFont="1" applyFill="1" applyBorder="1"/>
    <xf numFmtId="2" fontId="3" fillId="0" borderId="0" xfId="0" applyNumberFormat="1" applyFont="1" applyBorder="1"/>
    <xf numFmtId="0" fontId="5" fillId="0" borderId="0" xfId="0" applyFont="1"/>
    <xf numFmtId="2" fontId="3" fillId="0" borderId="0" xfId="0" applyNumberFormat="1" applyFont="1" applyFill="1" applyBorder="1"/>
    <xf numFmtId="0" fontId="6" fillId="0" borderId="7" xfId="0" applyFont="1" applyBorder="1"/>
    <xf numFmtId="0" fontId="6" fillId="0" borderId="6" xfId="0" applyFont="1" applyBorder="1"/>
    <xf numFmtId="2" fontId="6" fillId="0" borderId="6" xfId="0" applyNumberFormat="1" applyFont="1" applyBorder="1"/>
    <xf numFmtId="0" fontId="7" fillId="0" borderId="0" xfId="0" applyFont="1"/>
    <xf numFmtId="0" fontId="8" fillId="0" borderId="4" xfId="0" applyFont="1" applyBorder="1" applyAlignment="1">
      <alignment vertical="center"/>
    </xf>
    <xf numFmtId="38" fontId="8" fillId="0" borderId="0" xfId="1" applyFont="1" applyAlignment="1">
      <alignment vertical="center"/>
    </xf>
    <xf numFmtId="177" fontId="8" fillId="0" borderId="0" xfId="1" applyNumberFormat="1" applyFont="1" applyBorder="1" applyAlignment="1">
      <alignment vertical="center"/>
    </xf>
    <xf numFmtId="0" fontId="8" fillId="0" borderId="0" xfId="0" applyFont="1" applyAlignment="1">
      <alignment vertical="center"/>
    </xf>
    <xf numFmtId="0" fontId="10" fillId="0" borderId="0" xfId="0" applyFont="1" applyAlignment="1">
      <alignment horizontal="distributed" vertical="center"/>
    </xf>
    <xf numFmtId="0" fontId="8" fillId="0" borderId="3" xfId="0" applyFont="1" applyBorder="1" applyAlignment="1">
      <alignment horizontal="center" vertical="center"/>
    </xf>
    <xf numFmtId="0" fontId="8" fillId="0" borderId="0" xfId="0" applyFont="1" applyBorder="1" applyAlignment="1">
      <alignment vertical="center"/>
    </xf>
    <xf numFmtId="176" fontId="8" fillId="0" borderId="0" xfId="1" applyNumberFormat="1" applyFont="1" applyAlignment="1">
      <alignment vertical="center"/>
    </xf>
    <xf numFmtId="177" fontId="8" fillId="0" borderId="0" xfId="1" applyNumberFormat="1" applyFont="1" applyAlignment="1">
      <alignment vertical="center"/>
    </xf>
    <xf numFmtId="176" fontId="8" fillId="0" borderId="0" xfId="0" applyNumberFormat="1" applyFont="1" applyBorder="1" applyAlignment="1">
      <alignment vertical="center"/>
    </xf>
    <xf numFmtId="176" fontId="8" fillId="0" borderId="5" xfId="0" applyNumberFormat="1" applyFont="1" applyBorder="1" applyAlignment="1">
      <alignment vertical="center"/>
    </xf>
    <xf numFmtId="0" fontId="8" fillId="0" borderId="6" xfId="0" applyFont="1" applyBorder="1" applyAlignment="1">
      <alignment vertical="center"/>
    </xf>
    <xf numFmtId="176" fontId="8" fillId="0" borderId="6" xfId="0" applyNumberFormat="1" applyFont="1" applyBorder="1" applyAlignment="1">
      <alignment vertical="center"/>
    </xf>
    <xf numFmtId="177" fontId="8" fillId="0" borderId="6" xfId="1" applyNumberFormat="1" applyFont="1" applyBorder="1" applyAlignment="1">
      <alignment vertical="center"/>
    </xf>
    <xf numFmtId="0" fontId="8" fillId="0" borderId="0" xfId="0" applyFont="1" applyAlignment="1">
      <alignment horizontal="right" vertical="center"/>
    </xf>
    <xf numFmtId="0" fontId="12" fillId="0" borderId="0" xfId="0" applyNumberFormat="1" applyFont="1" applyBorder="1" applyAlignment="1">
      <alignment vertical="center"/>
    </xf>
    <xf numFmtId="178" fontId="8" fillId="0" borderId="0" xfId="0" applyNumberFormat="1" applyFont="1" applyAlignment="1">
      <alignment vertical="center"/>
    </xf>
    <xf numFmtId="179" fontId="8" fillId="0" borderId="0" xfId="0" applyNumberFormat="1" applyFont="1" applyAlignment="1">
      <alignment vertical="center"/>
    </xf>
    <xf numFmtId="179" fontId="10" fillId="0" borderId="0" xfId="0" applyNumberFormat="1" applyFont="1" applyAlignment="1">
      <alignment horizontal="distributed" vertical="center"/>
    </xf>
    <xf numFmtId="178" fontId="8" fillId="0" borderId="2"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10" xfId="0" applyNumberFormat="1" applyFont="1" applyBorder="1" applyAlignment="1">
      <alignment horizontal="center" vertical="center"/>
    </xf>
    <xf numFmtId="179" fontId="8" fillId="0" borderId="2" xfId="0" applyNumberFormat="1" applyFont="1" applyBorder="1" applyAlignment="1">
      <alignment horizontal="center" vertical="center"/>
    </xf>
    <xf numFmtId="179" fontId="8" fillId="0" borderId="3" xfId="0" applyNumberFormat="1" applyFont="1" applyBorder="1" applyAlignment="1">
      <alignment horizontal="center" vertical="center"/>
    </xf>
    <xf numFmtId="179" fontId="8" fillId="0" borderId="10" xfId="0" applyNumberFormat="1" applyFont="1" applyBorder="1" applyAlignment="1">
      <alignment horizontal="center" vertical="center"/>
    </xf>
    <xf numFmtId="178" fontId="8" fillId="0" borderId="0" xfId="0" applyNumberFormat="1" applyFont="1" applyAlignment="1">
      <alignment horizontal="center" vertical="center"/>
    </xf>
    <xf numFmtId="178" fontId="8" fillId="0" borderId="4" xfId="0" applyNumberFormat="1" applyFont="1" applyBorder="1" applyAlignment="1">
      <alignment vertical="center"/>
    </xf>
    <xf numFmtId="178" fontId="8" fillId="0" borderId="0" xfId="0" applyNumberFormat="1" applyFont="1" applyAlignment="1">
      <alignment horizontal="right" vertical="center"/>
    </xf>
    <xf numFmtId="178" fontId="8" fillId="0" borderId="4" xfId="0" applyNumberFormat="1" applyFont="1" applyBorder="1" applyAlignment="1">
      <alignment horizontal="right" vertical="center"/>
    </xf>
    <xf numFmtId="180" fontId="8" fillId="0" borderId="0" xfId="1" applyNumberFormat="1" applyFont="1" applyAlignment="1">
      <alignment horizontal="right" vertical="center"/>
    </xf>
    <xf numFmtId="179" fontId="8" fillId="0" borderId="0" xfId="0" applyNumberFormat="1" applyFont="1" applyAlignment="1">
      <alignment horizontal="right" vertical="center"/>
    </xf>
    <xf numFmtId="180" fontId="8" fillId="0" borderId="0" xfId="0" applyNumberFormat="1" applyFont="1" applyAlignment="1">
      <alignment vertical="center"/>
    </xf>
    <xf numFmtId="180" fontId="8" fillId="0" borderId="0" xfId="0" applyNumberFormat="1" applyFont="1" applyAlignment="1">
      <alignment horizontal="right" vertical="center"/>
    </xf>
    <xf numFmtId="178" fontId="8" fillId="0" borderId="0" xfId="0" applyNumberFormat="1" applyFont="1" applyBorder="1" applyAlignment="1">
      <alignment horizontal="right" vertical="center"/>
    </xf>
    <xf numFmtId="180" fontId="8" fillId="0" borderId="0" xfId="0" applyNumberFormat="1" applyFont="1" applyBorder="1" applyAlignment="1">
      <alignment horizontal="right" vertical="center"/>
    </xf>
    <xf numFmtId="180" fontId="8" fillId="0" borderId="0" xfId="1" applyNumberFormat="1" applyFont="1" applyBorder="1" applyAlignment="1">
      <alignment horizontal="right" vertical="center"/>
    </xf>
    <xf numFmtId="179" fontId="8" fillId="0" borderId="0" xfId="0" applyNumberFormat="1" applyFont="1" applyBorder="1" applyAlignment="1">
      <alignment horizontal="right" vertical="center"/>
    </xf>
    <xf numFmtId="180" fontId="8" fillId="0" borderId="5" xfId="0" applyNumberFormat="1" applyFont="1" applyBorder="1" applyAlignment="1">
      <alignment horizontal="right" vertical="center"/>
    </xf>
    <xf numFmtId="178" fontId="8" fillId="0" borderId="6" xfId="0" applyNumberFormat="1" applyFont="1" applyBorder="1" applyAlignment="1">
      <alignment horizontal="right" vertical="center"/>
    </xf>
    <xf numFmtId="180" fontId="8" fillId="0" borderId="11" xfId="0" applyNumberFormat="1" applyFont="1" applyBorder="1" applyAlignment="1">
      <alignment horizontal="right" vertical="center"/>
    </xf>
    <xf numFmtId="180" fontId="8" fillId="0" borderId="6" xfId="0" applyNumberFormat="1" applyFont="1" applyBorder="1" applyAlignment="1">
      <alignment horizontal="right" vertical="center"/>
    </xf>
    <xf numFmtId="180" fontId="8" fillId="0" borderId="6" xfId="1" applyNumberFormat="1" applyFont="1" applyBorder="1" applyAlignment="1">
      <alignment horizontal="right" vertical="center"/>
    </xf>
    <xf numFmtId="178" fontId="8" fillId="0" borderId="7" xfId="0" applyNumberFormat="1" applyFont="1" applyBorder="1" applyAlignment="1">
      <alignment horizontal="right" vertical="center"/>
    </xf>
    <xf numFmtId="178" fontId="8" fillId="0" borderId="0" xfId="1" applyNumberFormat="1" applyFont="1" applyAlignment="1">
      <alignment horizontal="right" vertical="center"/>
    </xf>
    <xf numFmtId="178" fontId="11" fillId="0" borderId="0" xfId="0" applyNumberFormat="1" applyFont="1" applyAlignment="1">
      <alignment horizontal="center" vertical="center"/>
    </xf>
    <xf numFmtId="0" fontId="3" fillId="0" borderId="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 xfId="0" applyFont="1" applyBorder="1"/>
    <xf numFmtId="2" fontId="3" fillId="0" borderId="6" xfId="0" applyNumberFormat="1" applyFont="1" applyBorder="1"/>
    <xf numFmtId="182" fontId="8" fillId="0" borderId="0" xfId="0" applyNumberFormat="1" applyFont="1" applyAlignment="1">
      <alignment horizontal="right" vertical="center"/>
    </xf>
    <xf numFmtId="179" fontId="8" fillId="0" borderId="11" xfId="0" applyNumberFormat="1" applyFont="1" applyBorder="1" applyAlignment="1">
      <alignment horizontal="right" vertical="center"/>
    </xf>
    <xf numFmtId="182" fontId="8" fillId="0" borderId="6" xfId="0" applyNumberFormat="1" applyFont="1" applyBorder="1" applyAlignment="1">
      <alignment horizontal="right" vertical="center"/>
    </xf>
    <xf numFmtId="0" fontId="6" fillId="0" borderId="0" xfId="0" applyFont="1" applyBorder="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0" xfId="0" applyFont="1" applyAlignment="1">
      <alignment horizontal="center" vertical="center"/>
    </xf>
    <xf numFmtId="38" fontId="11" fillId="0" borderId="5" xfId="1" applyFont="1" applyBorder="1" applyAlignment="1">
      <alignment horizontal="center" vertical="center"/>
    </xf>
    <xf numFmtId="38" fontId="11" fillId="0" borderId="0" xfId="1" applyFont="1" applyAlignment="1">
      <alignment horizontal="center" vertical="center"/>
    </xf>
    <xf numFmtId="178" fontId="13" fillId="0" borderId="0" xfId="0" applyNumberFormat="1" applyFont="1" applyAlignment="1">
      <alignment horizontal="center" vertical="center"/>
    </xf>
    <xf numFmtId="180" fontId="11" fillId="0" borderId="5" xfId="1" applyNumberFormat="1" applyFont="1" applyBorder="1" applyAlignment="1">
      <alignment horizontal="center" vertical="center"/>
    </xf>
    <xf numFmtId="180" fontId="11" fillId="0" borderId="0" xfId="1" applyNumberFormat="1" applyFont="1" applyAlignment="1">
      <alignment horizontal="center" vertical="center"/>
    </xf>
    <xf numFmtId="178" fontId="8" fillId="0" borderId="8" xfId="0" applyNumberFormat="1" applyFont="1" applyBorder="1" applyAlignment="1">
      <alignment horizontal="center" vertical="center"/>
    </xf>
    <xf numFmtId="178" fontId="8" fillId="0" borderId="9" xfId="0" applyNumberFormat="1" applyFont="1" applyBorder="1" applyAlignment="1">
      <alignment horizontal="center" vertical="center"/>
    </xf>
    <xf numFmtId="178" fontId="8" fillId="0" borderId="6" xfId="0" applyNumberFormat="1" applyFont="1" applyBorder="1" applyAlignment="1">
      <alignment horizontal="center" vertical="center"/>
    </xf>
    <xf numFmtId="178" fontId="8" fillId="0" borderId="7" xfId="0" applyNumberFormat="1" applyFont="1" applyBorder="1" applyAlignment="1">
      <alignment horizontal="center" vertical="center"/>
    </xf>
    <xf numFmtId="178" fontId="8" fillId="0" borderId="2"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10" xfId="0" applyNumberFormat="1" applyFont="1" applyBorder="1" applyAlignment="1">
      <alignment horizontal="center" vertical="center"/>
    </xf>
    <xf numFmtId="179" fontId="8" fillId="0" borderId="2" xfId="0" applyNumberFormat="1" applyFont="1" applyBorder="1" applyAlignment="1">
      <alignment horizontal="center" vertical="center"/>
    </xf>
    <xf numFmtId="179" fontId="8" fillId="0" borderId="3" xfId="0" applyNumberFormat="1" applyFont="1" applyBorder="1" applyAlignment="1">
      <alignment horizontal="center" vertical="center"/>
    </xf>
    <xf numFmtId="179" fontId="8" fillId="0" borderId="10" xfId="0" applyNumberFormat="1" applyFont="1" applyBorder="1" applyAlignment="1">
      <alignment horizontal="center" vertical="center"/>
    </xf>
    <xf numFmtId="179" fontId="8" fillId="0" borderId="0" xfId="0" applyNumberFormat="1" applyFont="1" applyAlignment="1">
      <alignment horizontal="center" vertical="center"/>
    </xf>
    <xf numFmtId="0" fontId="3" fillId="0" borderId="3" xfId="0" applyFont="1" applyBorder="1" applyAlignment="1">
      <alignment horizontal="center" vertical="center" shrinkToFi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4"/>
  <sheetViews>
    <sheetView view="pageBreakPreview" zoomScale="85" zoomScaleNormal="100" zoomScaleSheetLayoutView="85" workbookViewId="0">
      <pane xSplit="2" ySplit="5" topLeftCell="C6" activePane="bottomRight" state="frozen"/>
      <selection sqref="A1:XFD1048576"/>
      <selection pane="topRight" sqref="A1:XFD1048576"/>
      <selection pane="bottomLeft" sqref="A1:XFD1048576"/>
      <selection pane="bottomRight" activeCell="F1" sqref="F1"/>
    </sheetView>
  </sheetViews>
  <sheetFormatPr defaultColWidth="9" defaultRowHeight="13.5"/>
  <cols>
    <col min="1" max="1" width="7.125" style="34" customWidth="1"/>
    <col min="2" max="2" width="5.5" style="34" customWidth="1"/>
    <col min="3" max="6" width="25" style="34" customWidth="1"/>
    <col min="7" max="16384" width="9" style="34"/>
  </cols>
  <sheetData>
    <row r="2" spans="1:6" ht="24">
      <c r="A2" s="86" t="s">
        <v>109</v>
      </c>
      <c r="B2" s="86"/>
      <c r="C2" s="86"/>
      <c r="D2" s="86"/>
      <c r="E2" s="86"/>
      <c r="F2" s="86"/>
    </row>
    <row r="4" spans="1:6">
      <c r="F4" s="35" t="s">
        <v>0</v>
      </c>
    </row>
    <row r="5" spans="1:6" ht="18" customHeight="1">
      <c r="A5" s="87" t="s">
        <v>77</v>
      </c>
      <c r="B5" s="88"/>
      <c r="C5" s="36" t="s">
        <v>78</v>
      </c>
      <c r="D5" s="85" t="s">
        <v>1</v>
      </c>
      <c r="E5" s="85" t="s">
        <v>2</v>
      </c>
      <c r="F5" s="84" t="s">
        <v>3</v>
      </c>
    </row>
    <row r="6" spans="1:6" ht="18.75" customHeight="1">
      <c r="B6" s="31"/>
      <c r="C6" s="89" t="s">
        <v>4</v>
      </c>
      <c r="D6" s="89"/>
      <c r="E6" s="89"/>
      <c r="F6" s="89"/>
    </row>
    <row r="7" spans="1:6" ht="17.25" customHeight="1">
      <c r="A7" s="37" t="s">
        <v>79</v>
      </c>
      <c r="B7" s="31">
        <v>25</v>
      </c>
      <c r="C7" s="38">
        <v>147055</v>
      </c>
      <c r="D7" s="38">
        <v>75525</v>
      </c>
      <c r="E7" s="38">
        <v>71530</v>
      </c>
      <c r="F7" s="39">
        <v>105.6</v>
      </c>
    </row>
    <row r="8" spans="1:6" ht="17.25" customHeight="1">
      <c r="B8" s="31">
        <v>30</v>
      </c>
      <c r="C8" s="38">
        <v>103678</v>
      </c>
      <c r="D8" s="38">
        <v>53281</v>
      </c>
      <c r="E8" s="38">
        <v>50397</v>
      </c>
      <c r="F8" s="39">
        <v>105.7</v>
      </c>
    </row>
    <row r="9" spans="1:6" ht="17.25" customHeight="1">
      <c r="B9" s="31">
        <v>35</v>
      </c>
      <c r="C9" s="38">
        <v>93852</v>
      </c>
      <c r="D9" s="38">
        <v>48564</v>
      </c>
      <c r="E9" s="38">
        <v>45288</v>
      </c>
      <c r="F9" s="39">
        <v>107.2</v>
      </c>
    </row>
    <row r="10" spans="1:6" ht="17.25" customHeight="1">
      <c r="B10" s="31">
        <v>40</v>
      </c>
      <c r="C10" s="38">
        <v>96666</v>
      </c>
      <c r="D10" s="38">
        <v>49555</v>
      </c>
      <c r="E10" s="38">
        <v>47111</v>
      </c>
      <c r="F10" s="39">
        <v>105.2</v>
      </c>
    </row>
    <row r="11" spans="1:6" ht="17.25" customHeight="1">
      <c r="B11" s="31">
        <v>45</v>
      </c>
      <c r="C11" s="38">
        <v>91867</v>
      </c>
      <c r="D11" s="38">
        <v>47449</v>
      </c>
      <c r="E11" s="38">
        <v>44418</v>
      </c>
      <c r="F11" s="39">
        <v>106.8</v>
      </c>
    </row>
    <row r="12" spans="1:6" ht="17.25" customHeight="1">
      <c r="B12" s="31">
        <v>50</v>
      </c>
      <c r="C12" s="38">
        <v>89631</v>
      </c>
      <c r="D12" s="38">
        <v>46239</v>
      </c>
      <c r="E12" s="38">
        <v>43392</v>
      </c>
      <c r="F12" s="39">
        <v>106.6</v>
      </c>
    </row>
    <row r="13" spans="1:6" ht="17.25" customHeight="1">
      <c r="B13" s="31">
        <v>55</v>
      </c>
      <c r="C13" s="38">
        <v>75526</v>
      </c>
      <c r="D13" s="38">
        <v>38982</v>
      </c>
      <c r="E13" s="38">
        <v>36544</v>
      </c>
      <c r="F13" s="39">
        <v>106.7</v>
      </c>
    </row>
    <row r="14" spans="1:6" ht="17.25" customHeight="1">
      <c r="B14" s="31">
        <v>60</v>
      </c>
      <c r="C14" s="38">
        <v>66413</v>
      </c>
      <c r="D14" s="38">
        <v>33823</v>
      </c>
      <c r="E14" s="38">
        <v>32590</v>
      </c>
      <c r="F14" s="39">
        <v>103.8</v>
      </c>
    </row>
    <row r="15" spans="1:6" ht="17.25" customHeight="1">
      <c r="A15" s="37" t="s">
        <v>80</v>
      </c>
      <c r="B15" s="31">
        <v>2</v>
      </c>
      <c r="C15" s="38">
        <v>54428</v>
      </c>
      <c r="D15" s="38">
        <v>28005</v>
      </c>
      <c r="E15" s="38">
        <v>26423</v>
      </c>
      <c r="F15" s="39">
        <v>106</v>
      </c>
    </row>
    <row r="16" spans="1:6" ht="17.25" customHeight="1">
      <c r="B16" s="31">
        <v>4</v>
      </c>
      <c r="C16" s="38">
        <v>53121</v>
      </c>
      <c r="D16" s="38">
        <v>27067</v>
      </c>
      <c r="E16" s="38">
        <v>26054</v>
      </c>
      <c r="F16" s="39">
        <v>103.9</v>
      </c>
    </row>
    <row r="17" spans="2:8" ht="17.25" customHeight="1">
      <c r="B17" s="31">
        <v>5</v>
      </c>
      <c r="C17" s="38">
        <v>50925</v>
      </c>
      <c r="D17" s="38">
        <v>26119</v>
      </c>
      <c r="E17" s="38">
        <v>24806</v>
      </c>
      <c r="F17" s="39">
        <v>105.3</v>
      </c>
    </row>
    <row r="18" spans="2:8" ht="17.25" customHeight="1">
      <c r="B18" s="31">
        <v>6</v>
      </c>
      <c r="C18" s="38">
        <v>52522</v>
      </c>
      <c r="D18" s="38">
        <v>26858</v>
      </c>
      <c r="E18" s="38">
        <v>25664</v>
      </c>
      <c r="F18" s="39">
        <v>104.7</v>
      </c>
    </row>
    <row r="19" spans="2:8" ht="17.25" customHeight="1">
      <c r="B19" s="31">
        <v>7</v>
      </c>
      <c r="C19" s="38">
        <v>49950</v>
      </c>
      <c r="D19" s="38">
        <v>25396</v>
      </c>
      <c r="E19" s="38">
        <v>24554</v>
      </c>
      <c r="F19" s="39">
        <v>103.4</v>
      </c>
    </row>
    <row r="20" spans="2:8" ht="17.25" customHeight="1">
      <c r="B20" s="31">
        <v>8</v>
      </c>
      <c r="C20" s="38">
        <v>49784</v>
      </c>
      <c r="D20" s="38">
        <v>25566</v>
      </c>
      <c r="E20" s="38">
        <v>24218</v>
      </c>
      <c r="F20" s="39">
        <v>105.6</v>
      </c>
    </row>
    <row r="21" spans="2:8" ht="17.25" customHeight="1">
      <c r="B21" s="31">
        <v>9</v>
      </c>
      <c r="C21" s="38">
        <v>48912</v>
      </c>
      <c r="D21" s="38">
        <v>25006</v>
      </c>
      <c r="E21" s="38">
        <v>23906</v>
      </c>
      <c r="F21" s="39">
        <v>104.6</v>
      </c>
    </row>
    <row r="22" spans="2:8" ht="17.25" customHeight="1">
      <c r="B22" s="31">
        <v>10</v>
      </c>
      <c r="C22" s="38">
        <v>49065</v>
      </c>
      <c r="D22" s="38">
        <v>25050</v>
      </c>
      <c r="E22" s="38">
        <v>24015</v>
      </c>
      <c r="F22" s="39">
        <v>104.3</v>
      </c>
    </row>
    <row r="23" spans="2:8" ht="17.25" customHeight="1">
      <c r="B23" s="31">
        <v>11</v>
      </c>
      <c r="C23" s="38">
        <v>46680</v>
      </c>
      <c r="D23" s="38">
        <v>23881</v>
      </c>
      <c r="E23" s="38">
        <v>22799</v>
      </c>
      <c r="F23" s="39">
        <v>104.74582218518356</v>
      </c>
    </row>
    <row r="24" spans="2:8" ht="17.25" customHeight="1">
      <c r="B24" s="31">
        <v>12</v>
      </c>
      <c r="C24" s="38">
        <v>46780</v>
      </c>
      <c r="D24" s="38">
        <v>23826</v>
      </c>
      <c r="E24" s="38">
        <v>22954</v>
      </c>
      <c r="F24" s="39">
        <v>103.79890215213035</v>
      </c>
    </row>
    <row r="25" spans="2:8" ht="17.25" customHeight="1">
      <c r="B25" s="31">
        <v>13</v>
      </c>
      <c r="C25" s="38">
        <v>46236</v>
      </c>
      <c r="D25" s="38">
        <v>23545</v>
      </c>
      <c r="E25" s="38">
        <v>22691</v>
      </c>
      <c r="F25" s="39">
        <v>103.76360671631926</v>
      </c>
    </row>
    <row r="26" spans="2:8" ht="17.25" customHeight="1">
      <c r="B26" s="31">
        <v>14</v>
      </c>
      <c r="C26" s="40">
        <v>46101</v>
      </c>
      <c r="D26" s="40">
        <v>23586</v>
      </c>
      <c r="E26" s="40">
        <v>22515</v>
      </c>
      <c r="F26" s="39">
        <v>104.75682878081278</v>
      </c>
    </row>
    <row r="27" spans="2:8" ht="17.25" customHeight="1">
      <c r="B27" s="31">
        <v>15</v>
      </c>
      <c r="C27" s="40">
        <v>44939</v>
      </c>
      <c r="D27" s="40">
        <v>22856</v>
      </c>
      <c r="E27" s="40">
        <v>22083</v>
      </c>
      <c r="F27" s="39">
        <v>103.50043019517277</v>
      </c>
    </row>
    <row r="28" spans="2:8" ht="17.25" customHeight="1">
      <c r="B28" s="31">
        <v>16</v>
      </c>
      <c r="C28" s="40">
        <v>44020</v>
      </c>
      <c r="D28" s="40">
        <v>22395</v>
      </c>
      <c r="E28" s="40">
        <v>21625</v>
      </c>
      <c r="F28" s="39">
        <v>103.56069364161851</v>
      </c>
      <c r="H28" s="34" t="s">
        <v>5</v>
      </c>
    </row>
    <row r="29" spans="2:8" ht="17.25" customHeight="1">
      <c r="B29" s="31">
        <v>17</v>
      </c>
      <c r="C29" s="40">
        <v>41420</v>
      </c>
      <c r="D29" s="40">
        <v>21104</v>
      </c>
      <c r="E29" s="40">
        <v>20316</v>
      </c>
      <c r="F29" s="39">
        <v>103.9</v>
      </c>
    </row>
    <row r="30" spans="2:8" ht="17.25" customHeight="1">
      <c r="B30" s="31">
        <v>18</v>
      </c>
      <c r="C30" s="40">
        <v>42204</v>
      </c>
      <c r="D30" s="40">
        <v>21899</v>
      </c>
      <c r="E30" s="40">
        <v>20305</v>
      </c>
      <c r="F30" s="39">
        <v>107.9</v>
      </c>
    </row>
    <row r="31" spans="2:8" ht="17.25" customHeight="1">
      <c r="B31" s="31">
        <v>19</v>
      </c>
      <c r="C31" s="40">
        <v>41550</v>
      </c>
      <c r="D31" s="40">
        <v>21070</v>
      </c>
      <c r="E31" s="40">
        <v>20480</v>
      </c>
      <c r="F31" s="39">
        <v>102.880859375</v>
      </c>
    </row>
    <row r="32" spans="2:8" ht="17.25" customHeight="1">
      <c r="B32" s="31">
        <v>20</v>
      </c>
      <c r="C32" s="41">
        <v>41074</v>
      </c>
      <c r="D32" s="40">
        <v>21005</v>
      </c>
      <c r="E32" s="40">
        <v>20069</v>
      </c>
      <c r="F32" s="39">
        <v>104.66390951218297</v>
      </c>
      <c r="H32" s="34" t="str">
        <f>IF(C32=D32+E32,"","err")</f>
        <v/>
      </c>
    </row>
    <row r="33" spans="1:6" ht="17.25" customHeight="1">
      <c r="B33" s="31">
        <v>21</v>
      </c>
      <c r="C33" s="32">
        <v>40165</v>
      </c>
      <c r="D33" s="32">
        <v>20649</v>
      </c>
      <c r="E33" s="32">
        <v>19516</v>
      </c>
      <c r="F33" s="33">
        <v>105.80549292887886</v>
      </c>
    </row>
    <row r="34" spans="1:6" ht="17.25" customHeight="1">
      <c r="B34" s="31">
        <v>22</v>
      </c>
      <c r="C34" s="32">
        <v>40158</v>
      </c>
      <c r="D34" s="32">
        <v>20518</v>
      </c>
      <c r="E34" s="32">
        <v>19640</v>
      </c>
      <c r="F34" s="33">
        <v>104.47046843177191</v>
      </c>
    </row>
    <row r="35" spans="1:6" ht="17.25" customHeight="1">
      <c r="B35" s="31">
        <v>23</v>
      </c>
      <c r="C35" s="32">
        <v>39292</v>
      </c>
      <c r="D35" s="32">
        <v>20010</v>
      </c>
      <c r="E35" s="32">
        <v>19282</v>
      </c>
      <c r="F35" s="33">
        <v>103.77554195622861</v>
      </c>
    </row>
    <row r="36" spans="1:6" ht="17.25" customHeight="1">
      <c r="B36" s="31">
        <v>24</v>
      </c>
      <c r="C36" s="32">
        <v>38686</v>
      </c>
      <c r="D36" s="32">
        <v>19750</v>
      </c>
      <c r="E36" s="32">
        <v>18936</v>
      </c>
      <c r="F36" s="33">
        <v>104.2986903253063</v>
      </c>
    </row>
    <row r="37" spans="1:6" ht="17.25" customHeight="1">
      <c r="B37" s="31">
        <v>25</v>
      </c>
      <c r="C37" s="32">
        <v>38190</v>
      </c>
      <c r="D37" s="32">
        <v>19558</v>
      </c>
      <c r="E37" s="32">
        <v>18632</v>
      </c>
      <c r="F37" s="33">
        <v>104.96994418205239</v>
      </c>
    </row>
    <row r="38" spans="1:6" ht="19.5" customHeight="1">
      <c r="B38" s="31"/>
      <c r="C38" s="90" t="s">
        <v>6</v>
      </c>
      <c r="D38" s="91"/>
      <c r="E38" s="91"/>
      <c r="F38" s="91"/>
    </row>
    <row r="39" spans="1:6" ht="18" customHeight="1">
      <c r="A39" s="37" t="s">
        <v>79</v>
      </c>
      <c r="B39" s="31">
        <v>25</v>
      </c>
      <c r="C39" s="38">
        <v>42745</v>
      </c>
      <c r="D39" s="38">
        <v>22827</v>
      </c>
      <c r="E39" s="38">
        <v>19918</v>
      </c>
      <c r="F39" s="39">
        <v>114.6</v>
      </c>
    </row>
    <row r="40" spans="1:6" ht="18" customHeight="1">
      <c r="B40" s="31">
        <v>30</v>
      </c>
      <c r="C40" s="38">
        <v>32729</v>
      </c>
      <c r="D40" s="38">
        <v>18124</v>
      </c>
      <c r="E40" s="38">
        <v>14605</v>
      </c>
      <c r="F40" s="39">
        <v>124.1</v>
      </c>
    </row>
    <row r="41" spans="1:6" ht="18" customHeight="1">
      <c r="B41" s="31">
        <v>35</v>
      </c>
      <c r="C41" s="38">
        <v>31509</v>
      </c>
      <c r="D41" s="38">
        <v>17773</v>
      </c>
      <c r="E41" s="38">
        <v>13736</v>
      </c>
      <c r="F41" s="39">
        <v>129.4</v>
      </c>
    </row>
    <row r="42" spans="1:6" ht="18" customHeight="1">
      <c r="B42" s="31">
        <v>40</v>
      </c>
      <c r="C42" s="38">
        <v>31779</v>
      </c>
      <c r="D42" s="38">
        <v>18207</v>
      </c>
      <c r="E42" s="38">
        <v>13572</v>
      </c>
      <c r="F42" s="39">
        <v>134.19999999999999</v>
      </c>
    </row>
    <row r="43" spans="1:6" ht="18" customHeight="1">
      <c r="B43" s="31">
        <v>45</v>
      </c>
      <c r="C43" s="38">
        <v>31884</v>
      </c>
      <c r="D43" s="38">
        <v>18116</v>
      </c>
      <c r="E43" s="38">
        <v>13768</v>
      </c>
      <c r="F43" s="39">
        <v>131.6</v>
      </c>
    </row>
    <row r="44" spans="1:6" ht="18" customHeight="1">
      <c r="B44" s="31">
        <v>50</v>
      </c>
      <c r="C44" s="38">
        <v>31037</v>
      </c>
      <c r="D44" s="38">
        <v>17407</v>
      </c>
      <c r="E44" s="38">
        <v>13630</v>
      </c>
      <c r="F44" s="39">
        <v>127.7</v>
      </c>
    </row>
    <row r="45" spans="1:6" ht="18" customHeight="1">
      <c r="B45" s="31">
        <v>55</v>
      </c>
      <c r="C45" s="38">
        <v>32434</v>
      </c>
      <c r="D45" s="38">
        <v>18235</v>
      </c>
      <c r="E45" s="38">
        <v>14199</v>
      </c>
      <c r="F45" s="39">
        <v>128.4</v>
      </c>
    </row>
    <row r="46" spans="1:6" ht="18" customHeight="1">
      <c r="B46" s="31">
        <v>60</v>
      </c>
      <c r="C46" s="38">
        <v>34314</v>
      </c>
      <c r="D46" s="38">
        <v>19242</v>
      </c>
      <c r="E46" s="38">
        <v>15072</v>
      </c>
      <c r="F46" s="39">
        <v>127.7</v>
      </c>
    </row>
    <row r="47" spans="1:6" ht="18" customHeight="1">
      <c r="A47" s="37" t="s">
        <v>80</v>
      </c>
      <c r="B47" s="31">
        <v>2</v>
      </c>
      <c r="C47" s="38">
        <v>36720</v>
      </c>
      <c r="D47" s="38">
        <v>20631</v>
      </c>
      <c r="E47" s="38">
        <v>16089</v>
      </c>
      <c r="F47" s="39">
        <v>128.19999999999999</v>
      </c>
    </row>
    <row r="48" spans="1:6" ht="18" customHeight="1">
      <c r="B48" s="31">
        <v>4</v>
      </c>
      <c r="C48" s="38">
        <v>38484</v>
      </c>
      <c r="D48" s="38">
        <v>21581</v>
      </c>
      <c r="E48" s="38">
        <v>16903</v>
      </c>
      <c r="F48" s="39">
        <v>127.7</v>
      </c>
    </row>
    <row r="49" spans="2:8" ht="18" customHeight="1">
      <c r="B49" s="31">
        <v>5</v>
      </c>
      <c r="C49" s="38">
        <v>39884</v>
      </c>
      <c r="D49" s="38">
        <v>22403</v>
      </c>
      <c r="E49" s="38">
        <v>17481</v>
      </c>
      <c r="F49" s="39">
        <v>128.19999999999999</v>
      </c>
    </row>
    <row r="50" spans="2:8" ht="18" customHeight="1">
      <c r="B50" s="31">
        <v>6</v>
      </c>
      <c r="C50" s="38">
        <v>38939</v>
      </c>
      <c r="D50" s="38">
        <v>22078</v>
      </c>
      <c r="E50" s="38">
        <v>16861</v>
      </c>
      <c r="F50" s="39">
        <v>130.9</v>
      </c>
    </row>
    <row r="51" spans="2:8" ht="18" customHeight="1">
      <c r="B51" s="31">
        <v>7</v>
      </c>
      <c r="C51" s="38">
        <v>40678</v>
      </c>
      <c r="D51" s="38">
        <v>22945</v>
      </c>
      <c r="E51" s="38">
        <v>17733</v>
      </c>
      <c r="F51" s="39">
        <v>129.4</v>
      </c>
    </row>
    <row r="52" spans="2:8" ht="18" customHeight="1">
      <c r="B52" s="31">
        <v>8</v>
      </c>
      <c r="C52" s="38">
        <v>40742</v>
      </c>
      <c r="D52" s="38">
        <v>22910</v>
      </c>
      <c r="E52" s="38">
        <v>17832</v>
      </c>
      <c r="F52" s="39">
        <v>128.5</v>
      </c>
    </row>
    <row r="53" spans="2:8" ht="18" customHeight="1">
      <c r="B53" s="31">
        <v>9</v>
      </c>
      <c r="C53" s="38">
        <v>41238</v>
      </c>
      <c r="D53" s="38">
        <v>23211</v>
      </c>
      <c r="E53" s="38">
        <v>18027</v>
      </c>
      <c r="F53" s="39">
        <v>128.80000000000001</v>
      </c>
    </row>
    <row r="54" spans="2:8" ht="18" customHeight="1">
      <c r="B54" s="31">
        <v>10</v>
      </c>
      <c r="C54" s="38">
        <v>41755</v>
      </c>
      <c r="D54" s="38">
        <v>23571</v>
      </c>
      <c r="E54" s="38">
        <v>18184</v>
      </c>
      <c r="F54" s="39">
        <v>129.6</v>
      </c>
    </row>
    <row r="55" spans="2:8" ht="18" customHeight="1">
      <c r="B55" s="31">
        <v>11</v>
      </c>
      <c r="C55" s="38">
        <v>44414</v>
      </c>
      <c r="D55" s="38">
        <v>24858</v>
      </c>
      <c r="E55" s="38">
        <v>19556</v>
      </c>
      <c r="F55" s="39">
        <v>127.11188382082226</v>
      </c>
    </row>
    <row r="56" spans="2:8" ht="18" customHeight="1">
      <c r="B56" s="31">
        <v>12</v>
      </c>
      <c r="C56" s="38">
        <v>43407</v>
      </c>
      <c r="D56" s="38">
        <v>24528</v>
      </c>
      <c r="E56" s="38">
        <v>18879</v>
      </c>
      <c r="F56" s="39">
        <v>129.92213570634036</v>
      </c>
    </row>
    <row r="57" spans="2:8" ht="18" customHeight="1">
      <c r="B57" s="31">
        <v>13</v>
      </c>
      <c r="C57" s="38">
        <v>43642</v>
      </c>
      <c r="D57" s="38">
        <v>24506</v>
      </c>
      <c r="E57" s="38">
        <v>19136</v>
      </c>
      <c r="F57" s="39">
        <v>128.06229096989966</v>
      </c>
    </row>
    <row r="58" spans="2:8" ht="18" customHeight="1">
      <c r="B58" s="31">
        <v>14</v>
      </c>
      <c r="C58" s="40">
        <v>44328</v>
      </c>
      <c r="D58" s="40">
        <v>24941</v>
      </c>
      <c r="E58" s="40">
        <v>19387</v>
      </c>
      <c r="F58" s="39">
        <v>128.64806313509052</v>
      </c>
    </row>
    <row r="59" spans="2:8" ht="18" customHeight="1">
      <c r="B59" s="31">
        <v>15</v>
      </c>
      <c r="C59" s="40">
        <v>46247</v>
      </c>
      <c r="D59" s="40">
        <v>25524</v>
      </c>
      <c r="E59" s="40">
        <v>20723</v>
      </c>
      <c r="F59" s="39">
        <v>123.16749505380496</v>
      </c>
    </row>
    <row r="60" spans="2:8" ht="18" customHeight="1">
      <c r="B60" s="31">
        <v>16</v>
      </c>
      <c r="C60" s="40">
        <v>47335</v>
      </c>
      <c r="D60" s="40">
        <v>26372</v>
      </c>
      <c r="E60" s="40">
        <v>20963</v>
      </c>
      <c r="F60" s="39">
        <v>125.80260458903783</v>
      </c>
      <c r="H60" s="34" t="s">
        <v>5</v>
      </c>
    </row>
    <row r="61" spans="2:8" ht="18" customHeight="1">
      <c r="B61" s="31">
        <v>17</v>
      </c>
      <c r="C61" s="40">
        <v>49982</v>
      </c>
      <c r="D61" s="40">
        <v>27800</v>
      </c>
      <c r="E61" s="40">
        <v>22182</v>
      </c>
      <c r="F61" s="39">
        <v>125.3</v>
      </c>
    </row>
    <row r="62" spans="2:8" ht="18" customHeight="1">
      <c r="B62" s="31">
        <v>18</v>
      </c>
      <c r="C62" s="40">
        <v>50229</v>
      </c>
      <c r="D62" s="40">
        <v>27519</v>
      </c>
      <c r="E62" s="40">
        <v>22710</v>
      </c>
      <c r="F62" s="39">
        <v>121.2</v>
      </c>
    </row>
    <row r="63" spans="2:8" ht="18" customHeight="1">
      <c r="B63" s="31">
        <v>19</v>
      </c>
      <c r="C63" s="40">
        <v>51456</v>
      </c>
      <c r="D63" s="40">
        <v>28142</v>
      </c>
      <c r="E63" s="40">
        <v>23314</v>
      </c>
      <c r="F63" s="39">
        <v>120.70858711503818</v>
      </c>
    </row>
    <row r="64" spans="2:8" ht="18" customHeight="1">
      <c r="B64" s="31">
        <v>20</v>
      </c>
      <c r="C64" s="41">
        <v>52955</v>
      </c>
      <c r="D64" s="40">
        <v>28713</v>
      </c>
      <c r="E64" s="40">
        <v>24242</v>
      </c>
      <c r="F64" s="39">
        <v>118.44319775596072</v>
      </c>
      <c r="H64" s="34" t="str">
        <f>IF(C64=D64+E64,"","err")</f>
        <v/>
      </c>
    </row>
    <row r="65" spans="1:6" ht="18" customHeight="1">
      <c r="B65" s="31">
        <v>21</v>
      </c>
      <c r="C65" s="32">
        <v>53221</v>
      </c>
      <c r="D65" s="40">
        <v>28871</v>
      </c>
      <c r="E65" s="40">
        <v>24350</v>
      </c>
      <c r="F65" s="33">
        <v>118.56673511293634</v>
      </c>
    </row>
    <row r="66" spans="1:6" ht="18" customHeight="1">
      <c r="B66" s="31">
        <v>22</v>
      </c>
      <c r="C66" s="32">
        <v>55404</v>
      </c>
      <c r="D66" s="40">
        <v>29845</v>
      </c>
      <c r="E66" s="40">
        <v>25559</v>
      </c>
      <c r="F66" s="33">
        <v>116.7690441723072</v>
      </c>
    </row>
    <row r="67" spans="1:6" ht="18" customHeight="1">
      <c r="B67" s="31">
        <v>23</v>
      </c>
      <c r="C67" s="32">
        <v>56970</v>
      </c>
      <c r="D67" s="40">
        <v>30295</v>
      </c>
      <c r="E67" s="40">
        <v>26675</v>
      </c>
      <c r="F67" s="33">
        <v>113.57075913776944</v>
      </c>
    </row>
    <row r="68" spans="1:6" ht="18" customHeight="1">
      <c r="B68" s="31">
        <v>24</v>
      </c>
      <c r="C68" s="32">
        <v>58066</v>
      </c>
      <c r="D68" s="40">
        <v>30834</v>
      </c>
      <c r="E68" s="40">
        <v>27232</v>
      </c>
      <c r="F68" s="33">
        <v>113.22708578143362</v>
      </c>
    </row>
    <row r="69" spans="1:6" ht="18" customHeight="1">
      <c r="B69" s="31">
        <v>25</v>
      </c>
      <c r="C69" s="32">
        <v>59432</v>
      </c>
      <c r="D69" s="40">
        <v>30976</v>
      </c>
      <c r="E69" s="40">
        <v>28456</v>
      </c>
      <c r="F69" s="33">
        <v>108.85577734045543</v>
      </c>
    </row>
    <row r="70" spans="1:6" ht="19.5" customHeight="1">
      <c r="B70" s="31"/>
      <c r="C70" s="90" t="s">
        <v>7</v>
      </c>
      <c r="D70" s="91"/>
      <c r="E70" s="91"/>
      <c r="F70" s="91"/>
    </row>
    <row r="71" spans="1:6" ht="17.25" customHeight="1">
      <c r="A71" s="37" t="s">
        <v>79</v>
      </c>
      <c r="B71" s="31">
        <v>25</v>
      </c>
      <c r="C71" s="38">
        <v>8178</v>
      </c>
      <c r="D71" s="38">
        <v>4470</v>
      </c>
      <c r="E71" s="38">
        <v>3708</v>
      </c>
      <c r="F71" s="39">
        <v>120.6</v>
      </c>
    </row>
    <row r="72" spans="1:6" ht="17.25" customHeight="1">
      <c r="B72" s="31">
        <v>30</v>
      </c>
      <c r="C72" s="38">
        <v>3995</v>
      </c>
      <c r="D72" s="38">
        <v>2159</v>
      </c>
      <c r="E72" s="38">
        <v>1836</v>
      </c>
      <c r="F72" s="39">
        <v>117.6</v>
      </c>
    </row>
    <row r="73" spans="1:6" ht="17.25" customHeight="1">
      <c r="B73" s="31">
        <v>35</v>
      </c>
      <c r="C73" s="38">
        <v>2831</v>
      </c>
      <c r="D73" s="38">
        <v>1596</v>
      </c>
      <c r="E73" s="38">
        <v>1235</v>
      </c>
      <c r="F73" s="39">
        <v>129.19999999999999</v>
      </c>
    </row>
    <row r="74" spans="1:6" ht="17.25" customHeight="1">
      <c r="B74" s="31">
        <v>40</v>
      </c>
      <c r="C74" s="38">
        <v>1881</v>
      </c>
      <c r="D74" s="38">
        <v>1094</v>
      </c>
      <c r="E74" s="38">
        <v>787</v>
      </c>
      <c r="F74" s="39">
        <v>139</v>
      </c>
    </row>
    <row r="75" spans="1:6" ht="17.25" customHeight="1">
      <c r="B75" s="31">
        <v>45</v>
      </c>
      <c r="C75" s="38">
        <v>1201</v>
      </c>
      <c r="D75" s="38">
        <v>701</v>
      </c>
      <c r="E75" s="38">
        <v>500</v>
      </c>
      <c r="F75" s="39">
        <v>140.19999999999999</v>
      </c>
    </row>
    <row r="76" spans="1:6" ht="17.25" customHeight="1">
      <c r="B76" s="31">
        <v>50</v>
      </c>
      <c r="C76" s="38">
        <v>1007</v>
      </c>
      <c r="D76" s="38">
        <v>568</v>
      </c>
      <c r="E76" s="38">
        <v>439</v>
      </c>
      <c r="F76" s="39">
        <v>129.4</v>
      </c>
    </row>
    <row r="77" spans="1:6" ht="17.25" customHeight="1">
      <c r="B77" s="31">
        <v>55</v>
      </c>
      <c r="C77" s="38">
        <v>632</v>
      </c>
      <c r="D77" s="38">
        <v>350</v>
      </c>
      <c r="E77" s="38">
        <v>282</v>
      </c>
      <c r="F77" s="39">
        <v>124.1</v>
      </c>
    </row>
    <row r="78" spans="1:6" ht="17.25" customHeight="1">
      <c r="B78" s="31">
        <v>60</v>
      </c>
      <c r="C78" s="38">
        <v>409</v>
      </c>
      <c r="D78" s="38">
        <v>214</v>
      </c>
      <c r="E78" s="38">
        <v>195</v>
      </c>
      <c r="F78" s="39">
        <v>109.7</v>
      </c>
    </row>
    <row r="79" spans="1:6" ht="17.25" customHeight="1">
      <c r="A79" s="37" t="s">
        <v>80</v>
      </c>
      <c r="B79" s="31">
        <v>2</v>
      </c>
      <c r="C79" s="38">
        <v>237</v>
      </c>
      <c r="D79" s="38">
        <v>115</v>
      </c>
      <c r="E79" s="38">
        <v>122</v>
      </c>
      <c r="F79" s="39">
        <v>94.3</v>
      </c>
    </row>
    <row r="80" spans="1:6" ht="17.25" customHeight="1">
      <c r="B80" s="31">
        <v>4</v>
      </c>
      <c r="C80" s="38">
        <v>220</v>
      </c>
      <c r="D80" s="38">
        <v>139</v>
      </c>
      <c r="E80" s="38">
        <v>81</v>
      </c>
      <c r="F80" s="39">
        <v>171.6</v>
      </c>
    </row>
    <row r="81" spans="1:8" ht="17.25" customHeight="1">
      <c r="B81" s="31">
        <v>5</v>
      </c>
      <c r="C81" s="38">
        <v>187</v>
      </c>
      <c r="D81" s="38">
        <v>104</v>
      </c>
      <c r="E81" s="38">
        <v>83</v>
      </c>
      <c r="F81" s="39">
        <v>125.3</v>
      </c>
    </row>
    <row r="82" spans="1:8" ht="17.25" customHeight="1">
      <c r="B82" s="31">
        <v>6</v>
      </c>
      <c r="C82" s="38">
        <v>208</v>
      </c>
      <c r="D82" s="38">
        <v>123</v>
      </c>
      <c r="E82" s="38">
        <v>85</v>
      </c>
      <c r="F82" s="39">
        <v>144.69999999999999</v>
      </c>
    </row>
    <row r="83" spans="1:8" ht="17.25" customHeight="1">
      <c r="B83" s="31">
        <v>7</v>
      </c>
      <c r="C83" s="38">
        <v>203</v>
      </c>
      <c r="D83" s="38">
        <v>121</v>
      </c>
      <c r="E83" s="38">
        <v>82</v>
      </c>
      <c r="F83" s="39">
        <v>147.6</v>
      </c>
    </row>
    <row r="84" spans="1:8" ht="17.25" customHeight="1">
      <c r="B84" s="31">
        <v>8</v>
      </c>
      <c r="C84" s="38">
        <v>184</v>
      </c>
      <c r="D84" s="38">
        <v>101</v>
      </c>
      <c r="E84" s="38">
        <v>83</v>
      </c>
      <c r="F84" s="39">
        <v>121.7</v>
      </c>
    </row>
    <row r="85" spans="1:8" ht="17.25" customHeight="1">
      <c r="B85" s="31">
        <v>9</v>
      </c>
      <c r="C85" s="38">
        <v>157</v>
      </c>
      <c r="D85" s="38">
        <v>90</v>
      </c>
      <c r="E85" s="38">
        <v>67</v>
      </c>
      <c r="F85" s="39">
        <v>134.30000000000001</v>
      </c>
    </row>
    <row r="86" spans="1:8" ht="17.25" customHeight="1">
      <c r="B86" s="31">
        <v>10</v>
      </c>
      <c r="C86" s="38">
        <v>150</v>
      </c>
      <c r="D86" s="38">
        <v>76</v>
      </c>
      <c r="E86" s="38">
        <v>74</v>
      </c>
      <c r="F86" s="39">
        <v>102.7</v>
      </c>
    </row>
    <row r="87" spans="1:8" ht="17.25" customHeight="1">
      <c r="B87" s="31">
        <v>11</v>
      </c>
      <c r="C87" s="38">
        <v>137</v>
      </c>
      <c r="D87" s="38">
        <v>72</v>
      </c>
      <c r="E87" s="38">
        <v>65</v>
      </c>
      <c r="F87" s="39">
        <v>110.76923076923077</v>
      </c>
    </row>
    <row r="88" spans="1:8" ht="17.25" customHeight="1">
      <c r="B88" s="31">
        <v>12</v>
      </c>
      <c r="C88" s="38">
        <v>115</v>
      </c>
      <c r="D88" s="38">
        <v>68</v>
      </c>
      <c r="E88" s="38">
        <v>47</v>
      </c>
      <c r="F88" s="39">
        <v>144.68085106382981</v>
      </c>
    </row>
    <row r="89" spans="1:8" ht="17.25" customHeight="1">
      <c r="B89" s="31">
        <v>13</v>
      </c>
      <c r="C89" s="38">
        <v>152</v>
      </c>
      <c r="D89" s="38">
        <v>78</v>
      </c>
      <c r="E89" s="38">
        <v>74</v>
      </c>
      <c r="F89" s="39">
        <v>105.40540540540539</v>
      </c>
    </row>
    <row r="90" spans="1:8" ht="17.25" customHeight="1">
      <c r="A90" s="37"/>
      <c r="B90" s="31">
        <v>14</v>
      </c>
      <c r="C90" s="40">
        <v>114</v>
      </c>
      <c r="D90" s="40">
        <v>58</v>
      </c>
      <c r="E90" s="40">
        <v>56</v>
      </c>
      <c r="F90" s="33">
        <v>103.57142857142858</v>
      </c>
    </row>
    <row r="91" spans="1:8" s="37" customFormat="1" ht="17.25" customHeight="1">
      <c r="B91" s="31">
        <v>15</v>
      </c>
      <c r="C91" s="40">
        <v>133</v>
      </c>
      <c r="D91" s="40">
        <v>66</v>
      </c>
      <c r="E91" s="40">
        <v>67</v>
      </c>
      <c r="F91" s="33">
        <v>98.507462686567166</v>
      </c>
    </row>
    <row r="92" spans="1:8" s="37" customFormat="1" ht="17.25" customHeight="1">
      <c r="B92" s="31">
        <v>16</v>
      </c>
      <c r="C92" s="40">
        <v>142</v>
      </c>
      <c r="D92" s="40">
        <v>75</v>
      </c>
      <c r="E92" s="40">
        <v>67</v>
      </c>
      <c r="F92" s="33">
        <v>111.94029850746267</v>
      </c>
      <c r="H92" s="37" t="s">
        <v>5</v>
      </c>
    </row>
    <row r="93" spans="1:8" s="37" customFormat="1" ht="17.25" customHeight="1">
      <c r="B93" s="31">
        <v>17</v>
      </c>
      <c r="C93" s="40">
        <v>115</v>
      </c>
      <c r="D93" s="40">
        <v>64</v>
      </c>
      <c r="E93" s="40">
        <v>51</v>
      </c>
      <c r="F93" s="33">
        <v>125.5</v>
      </c>
    </row>
    <row r="94" spans="1:8" s="37" customFormat="1" ht="17.25" customHeight="1">
      <c r="B94" s="31">
        <v>18</v>
      </c>
      <c r="C94" s="40">
        <v>116</v>
      </c>
      <c r="D94" s="40">
        <v>60</v>
      </c>
      <c r="E94" s="40">
        <v>56</v>
      </c>
      <c r="F94" s="33">
        <v>107.1</v>
      </c>
    </row>
    <row r="95" spans="1:8" s="37" customFormat="1" ht="17.25" customHeight="1">
      <c r="B95" s="31">
        <v>19</v>
      </c>
      <c r="C95" s="40">
        <v>111</v>
      </c>
      <c r="D95" s="40">
        <v>66</v>
      </c>
      <c r="E95" s="40">
        <v>45</v>
      </c>
      <c r="F95" s="33">
        <v>146.66666666666666</v>
      </c>
    </row>
    <row r="96" spans="1:8" s="37" customFormat="1" ht="17.25" customHeight="1">
      <c r="B96" s="31">
        <v>20</v>
      </c>
      <c r="C96" s="40">
        <v>99</v>
      </c>
      <c r="D96" s="40">
        <v>59</v>
      </c>
      <c r="E96" s="40">
        <v>40</v>
      </c>
      <c r="F96" s="33">
        <v>147.5</v>
      </c>
    </row>
    <row r="97" spans="1:8" ht="17.25" customHeight="1">
      <c r="A97" s="37"/>
      <c r="B97" s="31">
        <v>21</v>
      </c>
      <c r="C97" s="40">
        <v>89</v>
      </c>
      <c r="D97" s="40">
        <v>52</v>
      </c>
      <c r="E97" s="40">
        <v>37</v>
      </c>
      <c r="F97" s="33">
        <v>140.54054054054055</v>
      </c>
      <c r="H97" s="34" t="str">
        <f>IF(C97=D97+E97,"","err")</f>
        <v/>
      </c>
    </row>
    <row r="98" spans="1:8" ht="17.25" customHeight="1">
      <c r="A98" s="37"/>
      <c r="B98" s="31">
        <v>22</v>
      </c>
      <c r="C98" s="40">
        <v>84</v>
      </c>
      <c r="D98" s="40">
        <v>49</v>
      </c>
      <c r="E98" s="40">
        <v>35</v>
      </c>
      <c r="F98" s="33">
        <v>140</v>
      </c>
      <c r="H98" s="34" t="str">
        <f>IF(C98=D98+E98,"","err")</f>
        <v/>
      </c>
    </row>
    <row r="99" spans="1:8" ht="17.25" customHeight="1">
      <c r="A99" s="37"/>
      <c r="B99" s="31">
        <v>23</v>
      </c>
      <c r="C99" s="40">
        <v>84</v>
      </c>
      <c r="D99" s="40">
        <v>38</v>
      </c>
      <c r="E99" s="40">
        <v>46</v>
      </c>
      <c r="F99" s="33">
        <v>82.608695652173907</v>
      </c>
      <c r="H99" s="34" t="str">
        <f>IF(C99=D99+E99,"","err")</f>
        <v/>
      </c>
    </row>
    <row r="100" spans="1:8" ht="17.25" customHeight="1">
      <c r="A100" s="37"/>
      <c r="B100" s="37">
        <v>24</v>
      </c>
      <c r="C100" s="40">
        <v>88</v>
      </c>
      <c r="D100" s="40">
        <v>50</v>
      </c>
      <c r="E100" s="40">
        <v>38</v>
      </c>
      <c r="F100" s="33">
        <v>131.57894736842107</v>
      </c>
    </row>
    <row r="101" spans="1:8" ht="17.25" customHeight="1">
      <c r="A101" s="42"/>
      <c r="B101" s="42">
        <v>25</v>
      </c>
      <c r="C101" s="43">
        <v>85</v>
      </c>
      <c r="D101" s="43">
        <v>45</v>
      </c>
      <c r="E101" s="43">
        <v>40</v>
      </c>
      <c r="F101" s="44">
        <v>112.5</v>
      </c>
    </row>
    <row r="102" spans="1:8">
      <c r="D102" s="32" t="s">
        <v>8</v>
      </c>
      <c r="E102" s="32"/>
    </row>
    <row r="103" spans="1:8">
      <c r="C103" s="45" t="s">
        <v>81</v>
      </c>
      <c r="D103" s="46" t="s">
        <v>82</v>
      </c>
      <c r="E103" s="34" t="s">
        <v>83</v>
      </c>
    </row>
    <row r="104" spans="1:8">
      <c r="D104" s="34" t="s">
        <v>9</v>
      </c>
    </row>
  </sheetData>
  <mergeCells count="5">
    <mergeCell ref="A2:F2"/>
    <mergeCell ref="A5:B5"/>
    <mergeCell ref="C6:F6"/>
    <mergeCell ref="C38:F38"/>
    <mergeCell ref="C70:F70"/>
  </mergeCells>
  <phoneticPr fontId="2"/>
  <printOptions horizontalCentered="1"/>
  <pageMargins left="0.39370078740157483" right="0.39370078740157483" top="0.59055118110236227" bottom="0.59055118110236227" header="0.51181102362204722" footer="0.51181102362204722"/>
  <pageSetup paperSize="9"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223"/>
  <sheetViews>
    <sheetView view="pageBreakPreview" zoomScale="85" zoomScaleNormal="100" zoomScaleSheetLayoutView="85" workbookViewId="0">
      <pane ySplit="5" topLeftCell="A6" activePane="bottomLeft" state="frozen"/>
      <selection activeCell="I17" sqref="I17"/>
      <selection pane="bottomLeft" activeCell="W8" sqref="W8"/>
    </sheetView>
  </sheetViews>
  <sheetFormatPr defaultColWidth="9" defaultRowHeight="13.5"/>
  <cols>
    <col min="1" max="1" width="5" style="47" customWidth="1"/>
    <col min="2" max="2" width="4.5" style="47" customWidth="1"/>
    <col min="3" max="3" width="9.25" style="47" bestFit="1" customWidth="1"/>
    <col min="4" max="9" width="9.125" style="47" bestFit="1" customWidth="1"/>
    <col min="10" max="13" width="9" style="47"/>
    <col min="14" max="14" width="4.375" style="47" customWidth="1"/>
    <col min="15" max="15" width="5.875" style="47" customWidth="1"/>
    <col min="16" max="26" width="9" style="48"/>
    <col min="27" max="27" width="4.125" style="47" customWidth="1"/>
    <col min="28" max="16384" width="9" style="47"/>
  </cols>
  <sheetData>
    <row r="2" spans="1:26" ht="24" customHeight="1">
      <c r="C2" s="92" t="s">
        <v>88</v>
      </c>
      <c r="D2" s="92"/>
      <c r="E2" s="92"/>
      <c r="F2" s="92"/>
      <c r="G2" s="92"/>
      <c r="H2" s="92"/>
      <c r="I2" s="92"/>
      <c r="J2" s="92"/>
      <c r="K2" s="92"/>
      <c r="L2" s="92"/>
      <c r="M2" s="92"/>
      <c r="N2" s="92"/>
      <c r="O2" s="92"/>
      <c r="P2" s="92"/>
      <c r="Q2" s="92"/>
      <c r="R2" s="92"/>
      <c r="S2" s="92"/>
      <c r="T2" s="92"/>
      <c r="U2" s="92"/>
      <c r="V2" s="92"/>
      <c r="W2" s="92"/>
      <c r="X2" s="92"/>
      <c r="Y2" s="92"/>
    </row>
    <row r="3" spans="1:26">
      <c r="Z3" s="49" t="s">
        <v>0</v>
      </c>
    </row>
    <row r="4" spans="1:26">
      <c r="A4" s="95" t="s">
        <v>10</v>
      </c>
      <c r="B4" s="96"/>
      <c r="C4" s="99" t="s">
        <v>11</v>
      </c>
      <c r="D4" s="100"/>
      <c r="E4" s="100"/>
      <c r="F4" s="100"/>
      <c r="G4" s="100"/>
      <c r="H4" s="100"/>
      <c r="I4" s="100"/>
      <c r="J4" s="100"/>
      <c r="K4" s="100"/>
      <c r="L4" s="100"/>
      <c r="M4" s="101"/>
      <c r="N4" s="95" t="s">
        <v>10</v>
      </c>
      <c r="O4" s="96"/>
      <c r="P4" s="102" t="s">
        <v>11</v>
      </c>
      <c r="Q4" s="103"/>
      <c r="R4" s="103"/>
      <c r="S4" s="103"/>
      <c r="T4" s="103"/>
      <c r="U4" s="103"/>
      <c r="V4" s="103"/>
      <c r="W4" s="103"/>
      <c r="X4" s="103"/>
      <c r="Y4" s="103"/>
      <c r="Z4" s="104"/>
    </row>
    <row r="5" spans="1:26" s="56" customFormat="1">
      <c r="A5" s="97"/>
      <c r="B5" s="98"/>
      <c r="C5" s="50" t="s">
        <v>12</v>
      </c>
      <c r="D5" s="51" t="s">
        <v>13</v>
      </c>
      <c r="E5" s="51" t="s">
        <v>14</v>
      </c>
      <c r="F5" s="51" t="s">
        <v>15</v>
      </c>
      <c r="G5" s="51" t="s">
        <v>16</v>
      </c>
      <c r="H5" s="51" t="s">
        <v>17</v>
      </c>
      <c r="I5" s="51" t="s">
        <v>18</v>
      </c>
      <c r="J5" s="51" t="s">
        <v>19</v>
      </c>
      <c r="K5" s="51" t="s">
        <v>84</v>
      </c>
      <c r="L5" s="51" t="s">
        <v>85</v>
      </c>
      <c r="M5" s="52" t="s">
        <v>20</v>
      </c>
      <c r="N5" s="97"/>
      <c r="O5" s="98"/>
      <c r="P5" s="53" t="s">
        <v>12</v>
      </c>
      <c r="Q5" s="54" t="s">
        <v>86</v>
      </c>
      <c r="R5" s="54" t="s">
        <v>14</v>
      </c>
      <c r="S5" s="54" t="s">
        <v>15</v>
      </c>
      <c r="T5" s="54" t="s">
        <v>16</v>
      </c>
      <c r="U5" s="54" t="s">
        <v>17</v>
      </c>
      <c r="V5" s="54" t="s">
        <v>18</v>
      </c>
      <c r="W5" s="54" t="s">
        <v>19</v>
      </c>
      <c r="X5" s="54" t="s">
        <v>21</v>
      </c>
      <c r="Y5" s="54" t="s">
        <v>22</v>
      </c>
      <c r="Z5" s="55" t="s">
        <v>20</v>
      </c>
    </row>
    <row r="6" spans="1:26" ht="17.25">
      <c r="B6" s="57"/>
      <c r="F6" s="75" t="s">
        <v>23</v>
      </c>
      <c r="G6" s="75"/>
      <c r="H6" s="75"/>
      <c r="I6" s="75"/>
      <c r="J6" s="75" t="s">
        <v>24</v>
      </c>
      <c r="O6" s="57"/>
      <c r="S6" s="105" t="s">
        <v>25</v>
      </c>
      <c r="T6" s="105"/>
      <c r="U6" s="105"/>
      <c r="V6" s="105"/>
      <c r="W6" s="105"/>
    </row>
    <row r="7" spans="1:26" s="58" customFormat="1" ht="13.5" customHeight="1">
      <c r="A7" s="58" t="s">
        <v>26</v>
      </c>
      <c r="B7" s="59">
        <v>25</v>
      </c>
      <c r="C7" s="60">
        <v>147055</v>
      </c>
      <c r="D7" s="60" t="s">
        <v>27</v>
      </c>
      <c r="E7" s="60">
        <v>3533</v>
      </c>
      <c r="F7" s="60">
        <v>39303</v>
      </c>
      <c r="G7" s="60">
        <v>50049</v>
      </c>
      <c r="H7" s="60">
        <v>31207</v>
      </c>
      <c r="I7" s="60">
        <v>17517</v>
      </c>
      <c r="J7" s="60">
        <v>5152</v>
      </c>
      <c r="K7" s="60">
        <v>294</v>
      </c>
      <c r="L7" s="60" t="s">
        <v>28</v>
      </c>
      <c r="M7" s="60" t="s">
        <v>27</v>
      </c>
      <c r="N7" s="58" t="s">
        <v>26</v>
      </c>
      <c r="O7" s="59">
        <v>25</v>
      </c>
      <c r="P7" s="61">
        <v>100</v>
      </c>
      <c r="Q7" s="61" t="s">
        <v>27</v>
      </c>
      <c r="R7" s="61">
        <v>2.4</v>
      </c>
      <c r="S7" s="61">
        <v>26.7</v>
      </c>
      <c r="T7" s="61">
        <v>34</v>
      </c>
      <c r="U7" s="61">
        <v>21.2</v>
      </c>
      <c r="V7" s="61">
        <v>11.9</v>
      </c>
      <c r="W7" s="61">
        <v>3.5</v>
      </c>
      <c r="X7" s="61">
        <v>0.2</v>
      </c>
      <c r="Y7" s="61" t="s">
        <v>28</v>
      </c>
      <c r="Z7" s="61" t="s">
        <v>27</v>
      </c>
    </row>
    <row r="8" spans="1:26" s="58" customFormat="1" ht="13.5" customHeight="1">
      <c r="B8" s="59">
        <v>30</v>
      </c>
      <c r="C8" s="60">
        <v>103678</v>
      </c>
      <c r="D8" s="60">
        <v>3</v>
      </c>
      <c r="E8" s="60">
        <v>1696</v>
      </c>
      <c r="F8" s="60">
        <v>30110</v>
      </c>
      <c r="G8" s="60">
        <v>41129</v>
      </c>
      <c r="H8" s="60">
        <v>20256</v>
      </c>
      <c r="I8" s="60">
        <v>8106</v>
      </c>
      <c r="J8" s="60">
        <v>2231</v>
      </c>
      <c r="K8" s="60">
        <v>125</v>
      </c>
      <c r="L8" s="60">
        <v>22</v>
      </c>
      <c r="M8" s="60" t="s">
        <v>27</v>
      </c>
      <c r="O8" s="59">
        <v>30</v>
      </c>
      <c r="P8" s="61">
        <v>100</v>
      </c>
      <c r="Q8" s="61">
        <v>0</v>
      </c>
      <c r="R8" s="61">
        <v>1.6</v>
      </c>
      <c r="S8" s="61">
        <v>29</v>
      </c>
      <c r="T8" s="61">
        <v>39.700000000000003</v>
      </c>
      <c r="U8" s="61">
        <v>19.5</v>
      </c>
      <c r="V8" s="61">
        <v>7.8</v>
      </c>
      <c r="W8" s="61">
        <v>2.2000000000000002</v>
      </c>
      <c r="X8" s="61">
        <v>0.1</v>
      </c>
      <c r="Y8" s="61">
        <v>0</v>
      </c>
      <c r="Z8" s="61" t="s">
        <v>27</v>
      </c>
    </row>
    <row r="9" spans="1:26" s="58" customFormat="1" ht="13.5" customHeight="1">
      <c r="B9" s="59">
        <v>35</v>
      </c>
      <c r="C9" s="60">
        <v>93852</v>
      </c>
      <c r="D9" s="60" t="s">
        <v>27</v>
      </c>
      <c r="E9" s="60">
        <v>1543</v>
      </c>
      <c r="F9" s="60">
        <v>29816</v>
      </c>
      <c r="G9" s="60">
        <v>43520</v>
      </c>
      <c r="H9" s="60">
        <v>14222</v>
      </c>
      <c r="I9" s="60">
        <v>3796</v>
      </c>
      <c r="J9" s="60">
        <v>878</v>
      </c>
      <c r="K9" s="60">
        <v>71</v>
      </c>
      <c r="L9" s="60">
        <v>6</v>
      </c>
      <c r="M9" s="60" t="s">
        <v>27</v>
      </c>
      <c r="O9" s="59">
        <v>35</v>
      </c>
      <c r="P9" s="61">
        <v>100</v>
      </c>
      <c r="Q9" s="61" t="s">
        <v>27</v>
      </c>
      <c r="R9" s="61">
        <v>1.6</v>
      </c>
      <c r="S9" s="61">
        <v>31.8</v>
      </c>
      <c r="T9" s="61">
        <v>46.4</v>
      </c>
      <c r="U9" s="61">
        <v>15.2</v>
      </c>
      <c r="V9" s="61">
        <v>4</v>
      </c>
      <c r="W9" s="61">
        <v>0.9</v>
      </c>
      <c r="X9" s="61">
        <v>0.1</v>
      </c>
      <c r="Y9" s="61">
        <v>0</v>
      </c>
      <c r="Z9" s="61" t="s">
        <v>27</v>
      </c>
    </row>
    <row r="10" spans="1:26" s="58" customFormat="1" ht="13.5" customHeight="1">
      <c r="B10" s="59">
        <v>40</v>
      </c>
      <c r="C10" s="60">
        <v>96666</v>
      </c>
      <c r="D10" s="60">
        <v>2</v>
      </c>
      <c r="E10" s="60">
        <v>1580</v>
      </c>
      <c r="F10" s="60">
        <v>31998</v>
      </c>
      <c r="G10" s="60">
        <v>45219</v>
      </c>
      <c r="H10" s="60">
        <v>14699</v>
      </c>
      <c r="I10" s="60">
        <v>2709</v>
      </c>
      <c r="J10" s="60">
        <v>430</v>
      </c>
      <c r="K10" s="60">
        <v>29</v>
      </c>
      <c r="L10" s="60" t="s">
        <v>27</v>
      </c>
      <c r="M10" s="60" t="s">
        <v>27</v>
      </c>
      <c r="O10" s="59">
        <v>40</v>
      </c>
      <c r="P10" s="61">
        <v>100</v>
      </c>
      <c r="Q10" s="61">
        <v>0</v>
      </c>
      <c r="R10" s="61">
        <v>1.6</v>
      </c>
      <c r="S10" s="61">
        <v>33.1</v>
      </c>
      <c r="T10" s="61">
        <v>46.8</v>
      </c>
      <c r="U10" s="61">
        <v>15.2</v>
      </c>
      <c r="V10" s="61">
        <v>2.8</v>
      </c>
      <c r="W10" s="61">
        <v>0.4</v>
      </c>
      <c r="X10" s="61">
        <v>0</v>
      </c>
      <c r="Y10" s="61" t="s">
        <v>27</v>
      </c>
      <c r="Z10" s="61" t="s">
        <v>27</v>
      </c>
    </row>
    <row r="11" spans="1:26" s="58" customFormat="1" ht="13.5" customHeight="1">
      <c r="B11" s="59">
        <v>45</v>
      </c>
      <c r="C11" s="60">
        <v>91867</v>
      </c>
      <c r="D11" s="60">
        <v>1</v>
      </c>
      <c r="E11" s="60">
        <v>1689</v>
      </c>
      <c r="F11" s="60">
        <v>28591</v>
      </c>
      <c r="G11" s="60">
        <v>43667</v>
      </c>
      <c r="H11" s="60">
        <v>14592</v>
      </c>
      <c r="I11" s="60">
        <v>2888</v>
      </c>
      <c r="J11" s="60">
        <v>388</v>
      </c>
      <c r="K11" s="60">
        <v>29</v>
      </c>
      <c r="L11" s="60">
        <v>1</v>
      </c>
      <c r="M11" s="60">
        <v>21</v>
      </c>
      <c r="O11" s="59">
        <v>45</v>
      </c>
      <c r="P11" s="61">
        <v>100</v>
      </c>
      <c r="Q11" s="61">
        <v>0</v>
      </c>
      <c r="R11" s="61">
        <v>1.8</v>
      </c>
      <c r="S11" s="61">
        <v>31.1</v>
      </c>
      <c r="T11" s="61">
        <v>47.5</v>
      </c>
      <c r="U11" s="61">
        <v>15.9</v>
      </c>
      <c r="V11" s="61">
        <v>3.1</v>
      </c>
      <c r="W11" s="61">
        <v>0.4</v>
      </c>
      <c r="X11" s="61">
        <v>0</v>
      </c>
      <c r="Y11" s="61">
        <v>0</v>
      </c>
      <c r="Z11" s="61">
        <v>0</v>
      </c>
    </row>
    <row r="12" spans="1:26" s="58" customFormat="1" ht="21" customHeight="1">
      <c r="B12" s="59">
        <v>50</v>
      </c>
      <c r="C12" s="60">
        <v>89631</v>
      </c>
      <c r="D12" s="60" t="s">
        <v>27</v>
      </c>
      <c r="E12" s="60">
        <v>1095</v>
      </c>
      <c r="F12" s="60">
        <v>26251</v>
      </c>
      <c r="G12" s="60">
        <v>46186</v>
      </c>
      <c r="H12" s="60">
        <v>13278</v>
      </c>
      <c r="I12" s="60">
        <v>2465</v>
      </c>
      <c r="J12" s="60">
        <v>337</v>
      </c>
      <c r="K12" s="60">
        <v>19</v>
      </c>
      <c r="L12" s="60" t="s">
        <v>27</v>
      </c>
      <c r="M12" s="60" t="s">
        <v>27</v>
      </c>
      <c r="O12" s="59">
        <v>50</v>
      </c>
      <c r="P12" s="61">
        <v>100</v>
      </c>
      <c r="Q12" s="61" t="s">
        <v>27</v>
      </c>
      <c r="R12" s="61">
        <v>1.2</v>
      </c>
      <c r="S12" s="61">
        <v>29.3</v>
      </c>
      <c r="T12" s="61">
        <v>51.5</v>
      </c>
      <c r="U12" s="61">
        <v>14.8</v>
      </c>
      <c r="V12" s="61">
        <v>2.8</v>
      </c>
      <c r="W12" s="61">
        <v>0.4</v>
      </c>
      <c r="X12" s="61">
        <v>0</v>
      </c>
      <c r="Y12" s="61" t="s">
        <v>27</v>
      </c>
      <c r="Z12" s="61" t="s">
        <v>27</v>
      </c>
    </row>
    <row r="13" spans="1:26" s="58" customFormat="1" ht="13.5" customHeight="1">
      <c r="B13" s="59">
        <v>55</v>
      </c>
      <c r="C13" s="60">
        <v>75526</v>
      </c>
      <c r="D13" s="60" t="s">
        <v>27</v>
      </c>
      <c r="E13" s="60">
        <v>882</v>
      </c>
      <c r="F13" s="60">
        <v>15003</v>
      </c>
      <c r="G13" s="60">
        <v>38665</v>
      </c>
      <c r="H13" s="60">
        <v>18027</v>
      </c>
      <c r="I13" s="60">
        <v>2633</v>
      </c>
      <c r="J13" s="60">
        <v>307</v>
      </c>
      <c r="K13" s="60">
        <v>8</v>
      </c>
      <c r="L13" s="60" t="s">
        <v>27</v>
      </c>
      <c r="M13" s="60">
        <v>1</v>
      </c>
      <c r="O13" s="59">
        <v>55</v>
      </c>
      <c r="P13" s="61">
        <v>100</v>
      </c>
      <c r="Q13" s="61" t="s">
        <v>27</v>
      </c>
      <c r="R13" s="61">
        <v>1.2</v>
      </c>
      <c r="S13" s="61">
        <v>19.899999999999999</v>
      </c>
      <c r="T13" s="61">
        <v>51.2</v>
      </c>
      <c r="U13" s="61">
        <v>23.9</v>
      </c>
      <c r="V13" s="61">
        <v>3.5</v>
      </c>
      <c r="W13" s="61">
        <v>0.4</v>
      </c>
      <c r="X13" s="61">
        <v>0</v>
      </c>
      <c r="Y13" s="61" t="s">
        <v>27</v>
      </c>
      <c r="Z13" s="61">
        <v>0</v>
      </c>
    </row>
    <row r="14" spans="1:26" s="58" customFormat="1" ht="13.5" customHeight="1">
      <c r="B14" s="59">
        <v>60</v>
      </c>
      <c r="C14" s="60">
        <v>66413</v>
      </c>
      <c r="D14" s="60">
        <v>4</v>
      </c>
      <c r="E14" s="60">
        <v>984</v>
      </c>
      <c r="F14" s="60">
        <v>12011</v>
      </c>
      <c r="G14" s="60">
        <v>30009</v>
      </c>
      <c r="H14" s="60">
        <v>18424</v>
      </c>
      <c r="I14" s="60">
        <v>4575</v>
      </c>
      <c r="J14" s="60">
        <v>388</v>
      </c>
      <c r="K14" s="60">
        <v>14</v>
      </c>
      <c r="L14" s="60" t="s">
        <v>27</v>
      </c>
      <c r="M14" s="60">
        <v>4</v>
      </c>
      <c r="O14" s="59">
        <v>60</v>
      </c>
      <c r="P14" s="61">
        <v>100</v>
      </c>
      <c r="Q14" s="61">
        <v>0</v>
      </c>
      <c r="R14" s="61">
        <v>1.5</v>
      </c>
      <c r="S14" s="61">
        <v>18.100000000000001</v>
      </c>
      <c r="T14" s="61">
        <v>45.2</v>
      </c>
      <c r="U14" s="61">
        <v>27.7</v>
      </c>
      <c r="V14" s="61">
        <v>6.9</v>
      </c>
      <c r="W14" s="61">
        <v>0.6</v>
      </c>
      <c r="X14" s="61">
        <v>0</v>
      </c>
      <c r="Y14" s="61" t="s">
        <v>27</v>
      </c>
      <c r="Z14" s="61">
        <v>0</v>
      </c>
    </row>
    <row r="15" spans="1:26" s="58" customFormat="1" ht="13.5" customHeight="1">
      <c r="A15" s="58" t="s">
        <v>29</v>
      </c>
      <c r="B15" s="59">
        <v>2</v>
      </c>
      <c r="C15" s="60">
        <v>54428</v>
      </c>
      <c r="D15" s="60">
        <v>2</v>
      </c>
      <c r="E15" s="60">
        <v>898</v>
      </c>
      <c r="F15" s="60">
        <v>9063</v>
      </c>
      <c r="G15" s="60">
        <v>23595</v>
      </c>
      <c r="H15" s="60">
        <v>15704</v>
      </c>
      <c r="I15" s="60">
        <v>4569</v>
      </c>
      <c r="J15" s="60">
        <v>584</v>
      </c>
      <c r="K15" s="60">
        <v>11</v>
      </c>
      <c r="L15" s="60" t="s">
        <v>27</v>
      </c>
      <c r="M15" s="60">
        <v>2</v>
      </c>
      <c r="N15" s="58" t="s">
        <v>29</v>
      </c>
      <c r="O15" s="59">
        <v>2</v>
      </c>
      <c r="P15" s="61">
        <v>100</v>
      </c>
      <c r="Q15" s="61">
        <v>0</v>
      </c>
      <c r="R15" s="61">
        <v>1.6</v>
      </c>
      <c r="S15" s="61">
        <v>16.7</v>
      </c>
      <c r="T15" s="61">
        <v>43.4</v>
      </c>
      <c r="U15" s="61">
        <v>28.9</v>
      </c>
      <c r="V15" s="61">
        <v>8.4</v>
      </c>
      <c r="W15" s="61">
        <v>1.1000000000000001</v>
      </c>
      <c r="X15" s="61">
        <v>0</v>
      </c>
      <c r="Y15" s="61" t="s">
        <v>27</v>
      </c>
      <c r="Z15" s="61">
        <v>0</v>
      </c>
    </row>
    <row r="16" spans="1:26" s="58" customFormat="1" ht="12.75" customHeight="1">
      <c r="B16" s="59">
        <v>7</v>
      </c>
      <c r="C16" s="60">
        <v>49950</v>
      </c>
      <c r="D16" s="60">
        <v>2</v>
      </c>
      <c r="E16" s="60">
        <v>860</v>
      </c>
      <c r="F16" s="60">
        <v>9083</v>
      </c>
      <c r="G16" s="60">
        <v>19837</v>
      </c>
      <c r="H16" s="60">
        <v>15214</v>
      </c>
      <c r="I16" s="60">
        <v>4385</v>
      </c>
      <c r="J16" s="60">
        <v>550</v>
      </c>
      <c r="K16" s="60">
        <v>18</v>
      </c>
      <c r="L16" s="60" t="s">
        <v>27</v>
      </c>
      <c r="M16" s="60">
        <v>1</v>
      </c>
      <c r="O16" s="59">
        <v>7</v>
      </c>
      <c r="P16" s="61">
        <v>100</v>
      </c>
      <c r="Q16" s="61">
        <v>0</v>
      </c>
      <c r="R16" s="61">
        <v>1.7</v>
      </c>
      <c r="S16" s="61">
        <v>18.2</v>
      </c>
      <c r="T16" s="61">
        <v>39.700000000000003</v>
      </c>
      <c r="U16" s="61">
        <v>30.5</v>
      </c>
      <c r="V16" s="61">
        <v>8.8000000000000007</v>
      </c>
      <c r="W16" s="61">
        <v>1.1000000000000001</v>
      </c>
      <c r="X16" s="61">
        <v>0</v>
      </c>
      <c r="Y16" s="61" t="s">
        <v>27</v>
      </c>
      <c r="Z16" s="61">
        <v>0</v>
      </c>
    </row>
    <row r="17" spans="2:26" s="58" customFormat="1" ht="21.75" customHeight="1">
      <c r="B17" s="59">
        <v>10</v>
      </c>
      <c r="C17" s="60">
        <v>49065</v>
      </c>
      <c r="D17" s="60">
        <v>6</v>
      </c>
      <c r="E17" s="60">
        <v>876</v>
      </c>
      <c r="F17" s="60">
        <v>8515</v>
      </c>
      <c r="G17" s="60">
        <v>19082</v>
      </c>
      <c r="H17" s="60">
        <v>15041</v>
      </c>
      <c r="I17" s="60">
        <v>4929</v>
      </c>
      <c r="J17" s="60">
        <v>586</v>
      </c>
      <c r="K17" s="60">
        <v>28</v>
      </c>
      <c r="L17" s="60" t="s">
        <v>27</v>
      </c>
      <c r="M17" s="60">
        <v>2</v>
      </c>
      <c r="O17" s="59">
        <v>10</v>
      </c>
      <c r="P17" s="61">
        <v>100</v>
      </c>
      <c r="Q17" s="61">
        <v>0</v>
      </c>
      <c r="R17" s="61">
        <v>1.8</v>
      </c>
      <c r="S17" s="61">
        <v>17.399999999999999</v>
      </c>
      <c r="T17" s="61">
        <v>38.9</v>
      </c>
      <c r="U17" s="61">
        <v>30.7</v>
      </c>
      <c r="V17" s="61">
        <v>10</v>
      </c>
      <c r="W17" s="61">
        <v>1.2</v>
      </c>
      <c r="X17" s="61">
        <v>0.1</v>
      </c>
      <c r="Y17" s="61" t="s">
        <v>27</v>
      </c>
      <c r="Z17" s="61">
        <v>0</v>
      </c>
    </row>
    <row r="18" spans="2:26" s="58" customFormat="1" ht="13.5" customHeight="1">
      <c r="B18" s="59">
        <v>11</v>
      </c>
      <c r="C18" s="60">
        <v>46680</v>
      </c>
      <c r="D18" s="60">
        <v>3</v>
      </c>
      <c r="E18" s="60">
        <v>884</v>
      </c>
      <c r="F18" s="60">
        <v>7943</v>
      </c>
      <c r="G18" s="60">
        <v>18113</v>
      </c>
      <c r="H18" s="60">
        <v>14213</v>
      </c>
      <c r="I18" s="60">
        <v>4916</v>
      </c>
      <c r="J18" s="60">
        <v>586</v>
      </c>
      <c r="K18" s="60">
        <v>19</v>
      </c>
      <c r="L18" s="60">
        <v>1</v>
      </c>
      <c r="M18" s="60">
        <v>2</v>
      </c>
      <c r="O18" s="59">
        <v>11</v>
      </c>
      <c r="P18" s="61">
        <v>100</v>
      </c>
      <c r="Q18" s="61">
        <v>0</v>
      </c>
      <c r="R18" s="61">
        <v>1.9</v>
      </c>
      <c r="S18" s="61">
        <v>17</v>
      </c>
      <c r="T18" s="61">
        <v>38.799999999999997</v>
      </c>
      <c r="U18" s="61">
        <v>30.4</v>
      </c>
      <c r="V18" s="61">
        <v>10.5</v>
      </c>
      <c r="W18" s="61">
        <v>1.3</v>
      </c>
      <c r="X18" s="61">
        <v>0</v>
      </c>
      <c r="Y18" s="61">
        <v>0</v>
      </c>
      <c r="Z18" s="61">
        <v>0</v>
      </c>
    </row>
    <row r="19" spans="2:26" s="58" customFormat="1" ht="12.75" customHeight="1">
      <c r="B19" s="59">
        <v>12</v>
      </c>
      <c r="C19" s="60">
        <v>46780</v>
      </c>
      <c r="D19" s="60">
        <v>3</v>
      </c>
      <c r="E19" s="60">
        <v>986</v>
      </c>
      <c r="F19" s="60">
        <v>7810</v>
      </c>
      <c r="G19" s="60">
        <v>17940</v>
      </c>
      <c r="H19" s="60">
        <v>14447</v>
      </c>
      <c r="I19" s="60">
        <v>4954</v>
      </c>
      <c r="J19" s="60">
        <v>622</v>
      </c>
      <c r="K19" s="60">
        <v>17</v>
      </c>
      <c r="L19" s="60" t="s">
        <v>27</v>
      </c>
      <c r="M19" s="60">
        <v>1</v>
      </c>
      <c r="O19" s="59">
        <v>12</v>
      </c>
      <c r="P19" s="61">
        <v>100</v>
      </c>
      <c r="Q19" s="61">
        <v>0</v>
      </c>
      <c r="R19" s="61">
        <v>2.1</v>
      </c>
      <c r="S19" s="61">
        <v>16.7</v>
      </c>
      <c r="T19" s="61">
        <v>38.299999999999997</v>
      </c>
      <c r="U19" s="61">
        <v>30.9</v>
      </c>
      <c r="V19" s="61">
        <v>10.6</v>
      </c>
      <c r="W19" s="61">
        <v>1.3</v>
      </c>
      <c r="X19" s="61">
        <v>0</v>
      </c>
      <c r="Y19" s="61" t="s">
        <v>27</v>
      </c>
      <c r="Z19" s="61">
        <v>0</v>
      </c>
    </row>
    <row r="20" spans="2:26" s="58" customFormat="1" ht="13.5" customHeight="1">
      <c r="B20" s="59">
        <v>13</v>
      </c>
      <c r="C20" s="60">
        <v>46236</v>
      </c>
      <c r="D20" s="60">
        <v>2</v>
      </c>
      <c r="E20" s="60">
        <v>1053</v>
      </c>
      <c r="F20" s="60">
        <v>7540</v>
      </c>
      <c r="G20" s="60">
        <v>17621</v>
      </c>
      <c r="H20" s="60">
        <v>14377</v>
      </c>
      <c r="I20" s="60">
        <v>4997</v>
      </c>
      <c r="J20" s="60">
        <v>625</v>
      </c>
      <c r="K20" s="60">
        <v>20</v>
      </c>
      <c r="L20" s="60" t="s">
        <v>27</v>
      </c>
      <c r="M20" s="60">
        <v>1</v>
      </c>
      <c r="O20" s="59">
        <v>13</v>
      </c>
      <c r="P20" s="61">
        <v>100</v>
      </c>
      <c r="Q20" s="61">
        <v>0</v>
      </c>
      <c r="R20" s="61">
        <v>2.2999999999999998</v>
      </c>
      <c r="S20" s="61">
        <v>16.3</v>
      </c>
      <c r="T20" s="61">
        <v>38.1</v>
      </c>
      <c r="U20" s="61">
        <v>31.1</v>
      </c>
      <c r="V20" s="61">
        <v>10.8</v>
      </c>
      <c r="W20" s="61">
        <v>1.4</v>
      </c>
      <c r="X20" s="61">
        <v>0</v>
      </c>
      <c r="Y20" s="61" t="s">
        <v>27</v>
      </c>
      <c r="Z20" s="61">
        <v>0</v>
      </c>
    </row>
    <row r="21" spans="2:26" s="58" customFormat="1" ht="13.5" customHeight="1">
      <c r="B21" s="59">
        <v>14</v>
      </c>
      <c r="C21" s="60">
        <v>46101</v>
      </c>
      <c r="D21" s="60">
        <v>2</v>
      </c>
      <c r="E21" s="60">
        <v>1042</v>
      </c>
      <c r="F21" s="60">
        <v>7455</v>
      </c>
      <c r="G21" s="60">
        <v>16998</v>
      </c>
      <c r="H21" s="60">
        <v>14773</v>
      </c>
      <c r="I21" s="60">
        <v>5165</v>
      </c>
      <c r="J21" s="60">
        <v>650</v>
      </c>
      <c r="K21" s="60">
        <v>14</v>
      </c>
      <c r="L21" s="60">
        <v>1</v>
      </c>
      <c r="M21" s="60">
        <v>1</v>
      </c>
      <c r="O21" s="59">
        <v>14</v>
      </c>
      <c r="P21" s="61">
        <v>100</v>
      </c>
      <c r="Q21" s="61">
        <v>0</v>
      </c>
      <c r="R21" s="61">
        <v>2.2999999999999998</v>
      </c>
      <c r="S21" s="61">
        <v>16.2</v>
      </c>
      <c r="T21" s="61">
        <v>36.9</v>
      </c>
      <c r="U21" s="61">
        <v>32</v>
      </c>
      <c r="V21" s="61">
        <v>11.2</v>
      </c>
      <c r="W21" s="61">
        <v>1.4</v>
      </c>
      <c r="X21" s="61">
        <v>0</v>
      </c>
      <c r="Y21" s="61">
        <v>0</v>
      </c>
      <c r="Z21" s="61">
        <v>0</v>
      </c>
    </row>
    <row r="22" spans="2:26" s="58" customFormat="1" ht="21.75" customHeight="1">
      <c r="B22" s="59">
        <v>15</v>
      </c>
      <c r="C22" s="60">
        <v>44939</v>
      </c>
      <c r="D22" s="60">
        <v>1</v>
      </c>
      <c r="E22" s="60">
        <v>984</v>
      </c>
      <c r="F22" s="60">
        <v>6878</v>
      </c>
      <c r="G22" s="60">
        <v>16094</v>
      </c>
      <c r="H22" s="60">
        <v>14778</v>
      </c>
      <c r="I22" s="60">
        <v>5440</v>
      </c>
      <c r="J22" s="60">
        <v>748</v>
      </c>
      <c r="K22" s="60">
        <v>15</v>
      </c>
      <c r="L22" s="60" t="s">
        <v>27</v>
      </c>
      <c r="M22" s="60">
        <v>1</v>
      </c>
      <c r="O22" s="59">
        <v>15</v>
      </c>
      <c r="P22" s="61">
        <v>100</v>
      </c>
      <c r="Q22" s="61">
        <v>0</v>
      </c>
      <c r="R22" s="61">
        <v>2.2000000000000002</v>
      </c>
      <c r="S22" s="61">
        <v>15.3</v>
      </c>
      <c r="T22" s="61">
        <v>35.799999999999997</v>
      </c>
      <c r="U22" s="61">
        <v>32.9</v>
      </c>
      <c r="V22" s="61">
        <v>12.1</v>
      </c>
      <c r="W22" s="61">
        <v>1.7</v>
      </c>
      <c r="X22" s="61">
        <v>0</v>
      </c>
      <c r="Y22" s="61" t="s">
        <v>27</v>
      </c>
      <c r="Z22" s="61">
        <v>0</v>
      </c>
    </row>
    <row r="23" spans="2:26" s="58" customFormat="1" ht="13.5" customHeight="1">
      <c r="B23" s="59">
        <v>16</v>
      </c>
      <c r="C23" s="60">
        <v>44020</v>
      </c>
      <c r="D23" s="60">
        <v>4</v>
      </c>
      <c r="E23" s="60">
        <v>879</v>
      </c>
      <c r="F23" s="60">
        <v>6425</v>
      </c>
      <c r="G23" s="60">
        <v>15281</v>
      </c>
      <c r="H23" s="60">
        <v>15035</v>
      </c>
      <c r="I23" s="60">
        <v>5604</v>
      </c>
      <c r="J23" s="60">
        <v>777</v>
      </c>
      <c r="K23" s="60">
        <v>15</v>
      </c>
      <c r="L23" s="60" t="s">
        <v>27</v>
      </c>
      <c r="M23" s="60" t="s">
        <v>87</v>
      </c>
      <c r="O23" s="59">
        <v>16</v>
      </c>
      <c r="P23" s="61">
        <v>100</v>
      </c>
      <c r="Q23" s="61">
        <v>0</v>
      </c>
      <c r="R23" s="61">
        <v>2</v>
      </c>
      <c r="S23" s="61">
        <v>14.6</v>
      </c>
      <c r="T23" s="61">
        <v>34.700000000000003</v>
      </c>
      <c r="U23" s="61">
        <v>34.200000000000003</v>
      </c>
      <c r="V23" s="61">
        <v>12.7</v>
      </c>
      <c r="W23" s="61">
        <v>1.8</v>
      </c>
      <c r="X23" s="61">
        <v>0</v>
      </c>
      <c r="Y23" s="61" t="s">
        <v>27</v>
      </c>
      <c r="Z23" s="61" t="s">
        <v>27</v>
      </c>
    </row>
    <row r="24" spans="2:26" s="58" customFormat="1" ht="12.75" customHeight="1">
      <c r="B24" s="59">
        <v>17</v>
      </c>
      <c r="C24" s="60">
        <v>41420</v>
      </c>
      <c r="D24" s="60">
        <v>3</v>
      </c>
      <c r="E24" s="60">
        <v>794</v>
      </c>
      <c r="F24" s="60">
        <v>5972</v>
      </c>
      <c r="G24" s="60">
        <v>13945</v>
      </c>
      <c r="H24" s="60">
        <v>14499</v>
      </c>
      <c r="I24" s="60">
        <v>5422</v>
      </c>
      <c r="J24" s="60">
        <v>753</v>
      </c>
      <c r="K24" s="60">
        <v>31</v>
      </c>
      <c r="L24" s="60" t="s">
        <v>27</v>
      </c>
      <c r="M24" s="60">
        <v>1</v>
      </c>
      <c r="O24" s="59">
        <v>17</v>
      </c>
      <c r="P24" s="61">
        <v>100</v>
      </c>
      <c r="Q24" s="61">
        <v>0</v>
      </c>
      <c r="R24" s="61">
        <v>1.9</v>
      </c>
      <c r="S24" s="61">
        <v>14.4</v>
      </c>
      <c r="T24" s="61">
        <v>33.700000000000003</v>
      </c>
      <c r="U24" s="61">
        <v>35</v>
      </c>
      <c r="V24" s="61">
        <v>13.1</v>
      </c>
      <c r="W24" s="61">
        <v>1.8</v>
      </c>
      <c r="X24" s="61">
        <v>0.1</v>
      </c>
      <c r="Y24" s="61" t="s">
        <v>27</v>
      </c>
      <c r="Z24" s="61">
        <v>0</v>
      </c>
    </row>
    <row r="25" spans="2:26" s="58" customFormat="1" ht="13.5" customHeight="1">
      <c r="B25" s="59">
        <v>18</v>
      </c>
      <c r="C25" s="60">
        <v>42204</v>
      </c>
      <c r="D25" s="60">
        <v>1</v>
      </c>
      <c r="E25" s="60">
        <v>733</v>
      </c>
      <c r="F25" s="60">
        <v>6099</v>
      </c>
      <c r="G25" s="60">
        <v>13413</v>
      </c>
      <c r="H25" s="60">
        <v>15098</v>
      </c>
      <c r="I25" s="60">
        <v>6022</v>
      </c>
      <c r="J25" s="60">
        <v>819</v>
      </c>
      <c r="K25" s="60">
        <v>17</v>
      </c>
      <c r="L25" s="60" t="s">
        <v>27</v>
      </c>
      <c r="M25" s="60">
        <v>2</v>
      </c>
      <c r="O25" s="59">
        <v>18</v>
      </c>
      <c r="P25" s="61">
        <v>100</v>
      </c>
      <c r="Q25" s="61">
        <v>0</v>
      </c>
      <c r="R25" s="61">
        <v>1.7</v>
      </c>
      <c r="S25" s="61">
        <v>14.5</v>
      </c>
      <c r="T25" s="61">
        <v>31.8</v>
      </c>
      <c r="U25" s="61">
        <v>35.799999999999997</v>
      </c>
      <c r="V25" s="61">
        <v>14.3</v>
      </c>
      <c r="W25" s="61">
        <v>1.9</v>
      </c>
      <c r="X25" s="61">
        <v>0</v>
      </c>
      <c r="Y25" s="61" t="s">
        <v>27</v>
      </c>
      <c r="Z25" s="61">
        <v>0</v>
      </c>
    </row>
    <row r="26" spans="2:26" s="58" customFormat="1" ht="13.5" customHeight="1">
      <c r="B26" s="59">
        <v>19</v>
      </c>
      <c r="C26" s="60">
        <v>41550</v>
      </c>
      <c r="D26" s="60">
        <v>2</v>
      </c>
      <c r="E26" s="60">
        <v>640</v>
      </c>
      <c r="F26" s="60">
        <v>5765</v>
      </c>
      <c r="G26" s="60">
        <v>13025</v>
      </c>
      <c r="H26" s="60">
        <v>14900</v>
      </c>
      <c r="I26" s="60">
        <v>6333</v>
      </c>
      <c r="J26" s="60">
        <v>866</v>
      </c>
      <c r="K26" s="60">
        <v>16</v>
      </c>
      <c r="L26" s="60">
        <v>2</v>
      </c>
      <c r="M26" s="60">
        <v>1</v>
      </c>
      <c r="O26" s="59">
        <v>19</v>
      </c>
      <c r="P26" s="61">
        <v>100</v>
      </c>
      <c r="Q26" s="61">
        <v>0</v>
      </c>
      <c r="R26" s="61">
        <v>1.5</v>
      </c>
      <c r="S26" s="61">
        <v>13.9</v>
      </c>
      <c r="T26" s="61">
        <v>31.3</v>
      </c>
      <c r="U26" s="61">
        <v>35.9</v>
      </c>
      <c r="V26" s="61">
        <v>15.2</v>
      </c>
      <c r="W26" s="61">
        <v>2.1</v>
      </c>
      <c r="X26" s="61">
        <v>0</v>
      </c>
      <c r="Y26" s="61">
        <v>0</v>
      </c>
      <c r="Z26" s="61">
        <v>0</v>
      </c>
    </row>
    <row r="27" spans="2:26" s="58" customFormat="1" ht="13.5" customHeight="1">
      <c r="B27" s="59">
        <v>20</v>
      </c>
      <c r="C27" s="62">
        <v>41074</v>
      </c>
      <c r="D27" s="62">
        <v>1</v>
      </c>
      <c r="E27" s="62">
        <v>636</v>
      </c>
      <c r="F27" s="62">
        <v>5615</v>
      </c>
      <c r="G27" s="62">
        <v>12408</v>
      </c>
      <c r="H27" s="62">
        <v>14589</v>
      </c>
      <c r="I27" s="62">
        <v>6840</v>
      </c>
      <c r="J27" s="62">
        <v>964</v>
      </c>
      <c r="K27" s="62">
        <v>19</v>
      </c>
      <c r="L27" s="60" t="s">
        <v>27</v>
      </c>
      <c r="M27" s="62">
        <v>2</v>
      </c>
      <c r="O27" s="59">
        <v>20</v>
      </c>
      <c r="P27" s="61">
        <v>100</v>
      </c>
      <c r="Q27" s="61">
        <v>0</v>
      </c>
      <c r="R27" s="61">
        <v>1.5</v>
      </c>
      <c r="S27" s="61">
        <v>13.7</v>
      </c>
      <c r="T27" s="61">
        <v>30.2</v>
      </c>
      <c r="U27" s="61">
        <v>35.5</v>
      </c>
      <c r="V27" s="61">
        <v>16.7</v>
      </c>
      <c r="W27" s="61">
        <v>2.2999999999999998</v>
      </c>
      <c r="X27" s="61">
        <v>0</v>
      </c>
      <c r="Y27" s="61">
        <v>0</v>
      </c>
      <c r="Z27" s="61">
        <v>0</v>
      </c>
    </row>
    <row r="28" spans="2:26" s="58" customFormat="1" ht="13.5" customHeight="1">
      <c r="B28" s="59">
        <v>21</v>
      </c>
      <c r="C28" s="62">
        <v>40165</v>
      </c>
      <c r="D28" s="62">
        <v>5</v>
      </c>
      <c r="E28" s="62">
        <v>645</v>
      </c>
      <c r="F28" s="62">
        <v>5245</v>
      </c>
      <c r="G28" s="62">
        <v>12019</v>
      </c>
      <c r="H28" s="62">
        <v>14039</v>
      </c>
      <c r="I28" s="62">
        <v>7177</v>
      </c>
      <c r="J28" s="62">
        <v>1009</v>
      </c>
      <c r="K28" s="62">
        <v>26</v>
      </c>
      <c r="L28" s="63" t="s">
        <v>27</v>
      </c>
      <c r="M28" s="63" t="s">
        <v>27</v>
      </c>
      <c r="O28" s="59">
        <v>21</v>
      </c>
      <c r="P28" s="61">
        <v>100</v>
      </c>
      <c r="Q28" s="61">
        <v>0</v>
      </c>
      <c r="R28" s="61">
        <v>1.6</v>
      </c>
      <c r="S28" s="61">
        <v>13.1</v>
      </c>
      <c r="T28" s="61">
        <v>29.9</v>
      </c>
      <c r="U28" s="61">
        <v>35</v>
      </c>
      <c r="V28" s="61">
        <v>17.899999999999999</v>
      </c>
      <c r="W28" s="61">
        <v>2.5</v>
      </c>
      <c r="X28" s="61">
        <v>0.1</v>
      </c>
      <c r="Y28" s="61" t="s">
        <v>30</v>
      </c>
      <c r="Z28" s="61" t="s">
        <v>30</v>
      </c>
    </row>
    <row r="29" spans="2:26" s="58" customFormat="1" ht="13.5" customHeight="1">
      <c r="B29" s="59">
        <v>22</v>
      </c>
      <c r="C29" s="62">
        <v>40158</v>
      </c>
      <c r="D29" s="62">
        <v>1</v>
      </c>
      <c r="E29" s="62">
        <v>572</v>
      </c>
      <c r="F29" s="62">
        <v>5069</v>
      </c>
      <c r="G29" s="62">
        <v>11919</v>
      </c>
      <c r="H29" s="62">
        <v>13878</v>
      </c>
      <c r="I29" s="62">
        <v>7582</v>
      </c>
      <c r="J29" s="62">
        <v>1113</v>
      </c>
      <c r="K29" s="62">
        <v>24</v>
      </c>
      <c r="L29" s="63" t="s">
        <v>27</v>
      </c>
      <c r="M29" s="63" t="s">
        <v>27</v>
      </c>
      <c r="O29" s="59">
        <v>22</v>
      </c>
      <c r="P29" s="61">
        <v>100</v>
      </c>
      <c r="Q29" s="61">
        <v>2.490163852781513E-3</v>
      </c>
      <c r="R29" s="61">
        <v>1.4243737237910254</v>
      </c>
      <c r="S29" s="61">
        <v>12.622640569749491</v>
      </c>
      <c r="T29" s="61">
        <v>29.680262961302855</v>
      </c>
      <c r="U29" s="61">
        <v>34.558493948901834</v>
      </c>
      <c r="V29" s="61">
        <v>18.880422331789433</v>
      </c>
      <c r="W29" s="61">
        <v>2.7715523681458238</v>
      </c>
      <c r="X29" s="61">
        <v>5.9763932466756306E-2</v>
      </c>
      <c r="Y29" s="61" t="s">
        <v>30</v>
      </c>
      <c r="Z29" s="61" t="s">
        <v>30</v>
      </c>
    </row>
    <row r="30" spans="2:26" s="58" customFormat="1" ht="13.5" customHeight="1">
      <c r="B30" s="59">
        <v>23</v>
      </c>
      <c r="C30" s="62">
        <v>39292</v>
      </c>
      <c r="D30" s="62">
        <v>2</v>
      </c>
      <c r="E30" s="62">
        <v>526</v>
      </c>
      <c r="F30" s="62">
        <v>4744</v>
      </c>
      <c r="G30" s="62">
        <v>11623</v>
      </c>
      <c r="H30" s="62">
        <v>13370</v>
      </c>
      <c r="I30" s="62">
        <v>7775</v>
      </c>
      <c r="J30" s="62">
        <v>1229</v>
      </c>
      <c r="K30" s="62">
        <v>23</v>
      </c>
      <c r="L30" s="63" t="s">
        <v>27</v>
      </c>
      <c r="M30" s="63" t="s">
        <v>27</v>
      </c>
      <c r="O30" s="59">
        <v>23</v>
      </c>
      <c r="P30" s="61">
        <v>100</v>
      </c>
      <c r="Q30" s="61">
        <v>0</v>
      </c>
      <c r="R30" s="61">
        <v>1.3</v>
      </c>
      <c r="S30" s="61">
        <v>12.1</v>
      </c>
      <c r="T30" s="61">
        <v>29.6</v>
      </c>
      <c r="U30" s="61">
        <v>34</v>
      </c>
      <c r="V30" s="61">
        <v>19.8</v>
      </c>
      <c r="W30" s="61">
        <v>3.1</v>
      </c>
      <c r="X30" s="61">
        <v>0.1</v>
      </c>
      <c r="Y30" s="61" t="s">
        <v>30</v>
      </c>
      <c r="Z30" s="61" t="s">
        <v>30</v>
      </c>
    </row>
    <row r="31" spans="2:26" s="58" customFormat="1" ht="13.5" customHeight="1">
      <c r="B31" s="59">
        <v>24</v>
      </c>
      <c r="C31" s="62">
        <v>38686</v>
      </c>
      <c r="D31" s="62">
        <v>4</v>
      </c>
      <c r="E31" s="62">
        <v>527</v>
      </c>
      <c r="F31" s="62">
        <v>4248</v>
      </c>
      <c r="G31" s="62">
        <v>11270</v>
      </c>
      <c r="H31" s="62">
        <v>13198</v>
      </c>
      <c r="I31" s="62">
        <v>7999</v>
      </c>
      <c r="J31" s="62">
        <v>1414</v>
      </c>
      <c r="K31" s="62">
        <v>25</v>
      </c>
      <c r="L31" s="63" t="s">
        <v>87</v>
      </c>
      <c r="M31" s="62">
        <v>1</v>
      </c>
      <c r="O31" s="59">
        <v>24</v>
      </c>
      <c r="P31" s="61">
        <v>100</v>
      </c>
      <c r="Q31" s="61">
        <v>0</v>
      </c>
      <c r="R31" s="61">
        <v>1.4</v>
      </c>
      <c r="S31" s="61">
        <v>11</v>
      </c>
      <c r="T31" s="61">
        <v>29.1</v>
      </c>
      <c r="U31" s="61">
        <v>34.1</v>
      </c>
      <c r="V31" s="61">
        <v>20.7</v>
      </c>
      <c r="W31" s="61">
        <v>3.7</v>
      </c>
      <c r="X31" s="61">
        <v>0.1</v>
      </c>
      <c r="Y31" s="61" t="s">
        <v>30</v>
      </c>
      <c r="Z31" s="61">
        <v>0</v>
      </c>
    </row>
    <row r="32" spans="2:26" s="58" customFormat="1" ht="13.5" customHeight="1">
      <c r="B32" s="59">
        <v>25</v>
      </c>
      <c r="C32" s="62">
        <v>38190</v>
      </c>
      <c r="D32" s="62">
        <v>1</v>
      </c>
      <c r="E32" s="62">
        <v>521</v>
      </c>
      <c r="F32" s="62">
        <v>4141</v>
      </c>
      <c r="G32" s="62">
        <v>11001</v>
      </c>
      <c r="H32" s="62">
        <v>12889</v>
      </c>
      <c r="I32" s="62">
        <v>8032</v>
      </c>
      <c r="J32" s="62">
        <v>1580</v>
      </c>
      <c r="K32" s="62">
        <v>25</v>
      </c>
      <c r="L32" s="63" t="s">
        <v>87</v>
      </c>
      <c r="M32" s="63" t="s">
        <v>87</v>
      </c>
      <c r="O32" s="59">
        <v>25</v>
      </c>
      <c r="P32" s="61">
        <v>100</v>
      </c>
      <c r="Q32" s="80">
        <v>2.6184865147944486E-3</v>
      </c>
      <c r="R32" s="80">
        <v>1.3642314742079078</v>
      </c>
      <c r="S32" s="80">
        <v>10.843152657763813</v>
      </c>
      <c r="T32" s="80">
        <v>28.805970149253728</v>
      </c>
      <c r="U32" s="80">
        <v>33.749672689185651</v>
      </c>
      <c r="V32" s="80">
        <v>21.031683686829012</v>
      </c>
      <c r="W32" s="80">
        <v>4.1372086933752295</v>
      </c>
      <c r="X32" s="80">
        <v>6.5462162869861229E-2</v>
      </c>
      <c r="Y32" s="80" t="s">
        <v>87</v>
      </c>
      <c r="Z32" s="80" t="s">
        <v>87</v>
      </c>
    </row>
    <row r="33" spans="1:26" s="58" customFormat="1" ht="13.5" customHeight="1">
      <c r="B33" s="59"/>
      <c r="C33" s="93" t="s">
        <v>1</v>
      </c>
      <c r="D33" s="94"/>
      <c r="E33" s="94"/>
      <c r="F33" s="94"/>
      <c r="G33" s="94"/>
      <c r="H33" s="94"/>
      <c r="I33" s="94"/>
      <c r="J33" s="94"/>
      <c r="K33" s="94"/>
      <c r="L33" s="94"/>
      <c r="M33" s="94"/>
      <c r="O33" s="59"/>
      <c r="P33" s="93" t="s">
        <v>1</v>
      </c>
      <c r="Q33" s="94"/>
      <c r="R33" s="94"/>
      <c r="S33" s="94"/>
      <c r="T33" s="94"/>
      <c r="U33" s="94"/>
      <c r="V33" s="94"/>
      <c r="W33" s="94"/>
      <c r="X33" s="94"/>
      <c r="Y33" s="94"/>
      <c r="Z33" s="94"/>
    </row>
    <row r="34" spans="1:26" s="58" customFormat="1" ht="13.5" customHeight="1">
      <c r="A34" s="58" t="s">
        <v>26</v>
      </c>
      <c r="B34" s="59">
        <v>25</v>
      </c>
      <c r="C34" s="60">
        <v>75525</v>
      </c>
      <c r="D34" s="60" t="s">
        <v>27</v>
      </c>
      <c r="E34" s="60">
        <v>1814</v>
      </c>
      <c r="F34" s="60">
        <v>20186</v>
      </c>
      <c r="G34" s="60">
        <v>25705</v>
      </c>
      <c r="H34" s="60">
        <v>16027</v>
      </c>
      <c r="I34" s="60">
        <v>8996</v>
      </c>
      <c r="J34" s="60">
        <v>2646</v>
      </c>
      <c r="K34" s="60">
        <v>151</v>
      </c>
      <c r="L34" s="60" t="s">
        <v>28</v>
      </c>
      <c r="M34" s="60" t="s">
        <v>27</v>
      </c>
      <c r="N34" s="58" t="s">
        <v>26</v>
      </c>
      <c r="O34" s="59">
        <v>25</v>
      </c>
      <c r="P34" s="61">
        <v>100</v>
      </c>
      <c r="Q34" s="61" t="s">
        <v>27</v>
      </c>
      <c r="R34" s="61">
        <v>2.4</v>
      </c>
      <c r="S34" s="61">
        <v>26.7</v>
      </c>
      <c r="T34" s="61">
        <v>34</v>
      </c>
      <c r="U34" s="61">
        <v>21.2</v>
      </c>
      <c r="V34" s="61">
        <v>11.9</v>
      </c>
      <c r="W34" s="61">
        <v>3.5</v>
      </c>
      <c r="X34" s="61">
        <v>0.2</v>
      </c>
      <c r="Y34" s="61" t="s">
        <v>28</v>
      </c>
      <c r="Z34" s="61" t="s">
        <v>27</v>
      </c>
    </row>
    <row r="35" spans="1:26" s="58" customFormat="1" ht="13.5" customHeight="1">
      <c r="B35" s="59">
        <v>30</v>
      </c>
      <c r="C35" s="60">
        <v>53281</v>
      </c>
      <c r="D35" s="60">
        <v>2</v>
      </c>
      <c r="E35" s="60">
        <v>892</v>
      </c>
      <c r="F35" s="60">
        <v>15443</v>
      </c>
      <c r="G35" s="60">
        <v>21166</v>
      </c>
      <c r="H35" s="60">
        <v>10403</v>
      </c>
      <c r="I35" s="60">
        <v>4190</v>
      </c>
      <c r="J35" s="60">
        <v>1116</v>
      </c>
      <c r="K35" s="60">
        <v>56</v>
      </c>
      <c r="L35" s="60">
        <v>13</v>
      </c>
      <c r="M35" s="60" t="s">
        <v>27</v>
      </c>
      <c r="O35" s="59">
        <v>30</v>
      </c>
      <c r="P35" s="61">
        <v>100</v>
      </c>
      <c r="Q35" s="61">
        <v>0</v>
      </c>
      <c r="R35" s="61">
        <v>1.7</v>
      </c>
      <c r="S35" s="61">
        <v>29</v>
      </c>
      <c r="T35" s="61">
        <v>39.700000000000003</v>
      </c>
      <c r="U35" s="61">
        <v>19.5</v>
      </c>
      <c r="V35" s="61">
        <v>7.9</v>
      </c>
      <c r="W35" s="61">
        <v>2.1</v>
      </c>
      <c r="X35" s="61">
        <v>0.1</v>
      </c>
      <c r="Y35" s="61">
        <v>0</v>
      </c>
      <c r="Z35" s="61" t="s">
        <v>27</v>
      </c>
    </row>
    <row r="36" spans="1:26" s="58" customFormat="1" ht="13.5" customHeight="1">
      <c r="B36" s="59">
        <v>35</v>
      </c>
      <c r="C36" s="60">
        <v>48564</v>
      </c>
      <c r="D36" s="60" t="s">
        <v>27</v>
      </c>
      <c r="E36" s="60">
        <v>804</v>
      </c>
      <c r="F36" s="60">
        <v>15526</v>
      </c>
      <c r="G36" s="60">
        <v>22411</v>
      </c>
      <c r="H36" s="60">
        <v>7399</v>
      </c>
      <c r="I36" s="60">
        <v>1928</v>
      </c>
      <c r="J36" s="60">
        <v>455</v>
      </c>
      <c r="K36" s="60">
        <v>37</v>
      </c>
      <c r="L36" s="60">
        <v>4</v>
      </c>
      <c r="M36" s="60" t="s">
        <v>27</v>
      </c>
      <c r="O36" s="59">
        <v>35</v>
      </c>
      <c r="P36" s="61">
        <v>100</v>
      </c>
      <c r="Q36" s="61" t="s">
        <v>27</v>
      </c>
      <c r="R36" s="61">
        <v>1.7</v>
      </c>
      <c r="S36" s="61">
        <v>32</v>
      </c>
      <c r="T36" s="61">
        <v>46.1</v>
      </c>
      <c r="U36" s="61">
        <v>15.2</v>
      </c>
      <c r="V36" s="61">
        <v>4</v>
      </c>
      <c r="W36" s="61">
        <v>0.9</v>
      </c>
      <c r="X36" s="61">
        <v>0.1</v>
      </c>
      <c r="Y36" s="61">
        <v>0</v>
      </c>
      <c r="Z36" s="61" t="s">
        <v>27</v>
      </c>
    </row>
    <row r="37" spans="1:26" s="58" customFormat="1" ht="13.5" customHeight="1">
      <c r="B37" s="59">
        <v>40</v>
      </c>
      <c r="C37" s="60">
        <v>49555</v>
      </c>
      <c r="D37" s="60">
        <v>2</v>
      </c>
      <c r="E37" s="60">
        <v>809</v>
      </c>
      <c r="F37" s="60">
        <v>16403</v>
      </c>
      <c r="G37" s="60">
        <v>23181</v>
      </c>
      <c r="H37" s="60">
        <v>7535</v>
      </c>
      <c r="I37" s="60">
        <v>1389</v>
      </c>
      <c r="J37" s="60">
        <v>221</v>
      </c>
      <c r="K37" s="60">
        <v>15</v>
      </c>
      <c r="L37" s="60" t="s">
        <v>27</v>
      </c>
      <c r="M37" s="60" t="s">
        <v>27</v>
      </c>
      <c r="O37" s="59">
        <v>40</v>
      </c>
      <c r="P37" s="61">
        <v>100</v>
      </c>
      <c r="Q37" s="61">
        <v>0</v>
      </c>
      <c r="R37" s="61">
        <v>1.6</v>
      </c>
      <c r="S37" s="61">
        <v>33.1</v>
      </c>
      <c r="T37" s="61">
        <v>46.8</v>
      </c>
      <c r="U37" s="61">
        <v>15.2</v>
      </c>
      <c r="V37" s="61">
        <v>2.8</v>
      </c>
      <c r="W37" s="61">
        <v>0.4</v>
      </c>
      <c r="X37" s="61">
        <v>0</v>
      </c>
      <c r="Y37" s="61" t="s">
        <v>27</v>
      </c>
      <c r="Z37" s="61" t="s">
        <v>27</v>
      </c>
    </row>
    <row r="38" spans="1:26" s="58" customFormat="1" ht="13.5" customHeight="1">
      <c r="B38" s="59">
        <v>45</v>
      </c>
      <c r="C38" s="60">
        <v>47449</v>
      </c>
      <c r="D38" s="60" t="s">
        <v>27</v>
      </c>
      <c r="E38" s="60">
        <v>875</v>
      </c>
      <c r="F38" s="60">
        <v>14741</v>
      </c>
      <c r="G38" s="60">
        <v>22582</v>
      </c>
      <c r="H38" s="60">
        <v>7561</v>
      </c>
      <c r="I38" s="60">
        <v>1466</v>
      </c>
      <c r="J38" s="60">
        <v>196</v>
      </c>
      <c r="K38" s="60">
        <v>15</v>
      </c>
      <c r="L38" s="60" t="s">
        <v>27</v>
      </c>
      <c r="M38" s="60">
        <v>13</v>
      </c>
      <c r="O38" s="59">
        <v>45</v>
      </c>
      <c r="P38" s="61">
        <v>100</v>
      </c>
      <c r="Q38" s="61" t="s">
        <v>27</v>
      </c>
      <c r="R38" s="61">
        <v>1.8</v>
      </c>
      <c r="S38" s="61">
        <v>31.1</v>
      </c>
      <c r="T38" s="61">
        <v>47.6</v>
      </c>
      <c r="U38" s="61">
        <v>15.9</v>
      </c>
      <c r="V38" s="61">
        <v>3.1</v>
      </c>
      <c r="W38" s="61">
        <v>0.4</v>
      </c>
      <c r="X38" s="61">
        <v>0</v>
      </c>
      <c r="Y38" s="61" t="s">
        <v>27</v>
      </c>
      <c r="Z38" s="61">
        <v>0</v>
      </c>
    </row>
    <row r="39" spans="1:26" s="58" customFormat="1" ht="21" customHeight="1">
      <c r="B39" s="59">
        <v>50</v>
      </c>
      <c r="C39" s="60">
        <v>46239</v>
      </c>
      <c r="D39" s="60" t="s">
        <v>27</v>
      </c>
      <c r="E39" s="60">
        <v>542</v>
      </c>
      <c r="F39" s="60">
        <v>13565</v>
      </c>
      <c r="G39" s="60">
        <v>23829</v>
      </c>
      <c r="H39" s="60">
        <v>6830</v>
      </c>
      <c r="I39" s="60">
        <v>1279</v>
      </c>
      <c r="J39" s="60">
        <v>183</v>
      </c>
      <c r="K39" s="60">
        <v>11</v>
      </c>
      <c r="L39" s="60" t="s">
        <v>27</v>
      </c>
      <c r="M39" s="60" t="s">
        <v>27</v>
      </c>
      <c r="O39" s="59">
        <v>50</v>
      </c>
      <c r="P39" s="61">
        <v>100</v>
      </c>
      <c r="Q39" s="61" t="s">
        <v>27</v>
      </c>
      <c r="R39" s="61">
        <v>1.2</v>
      </c>
      <c r="S39" s="61">
        <v>29.3</v>
      </c>
      <c r="T39" s="61">
        <v>51.5</v>
      </c>
      <c r="U39" s="61">
        <v>14.8</v>
      </c>
      <c r="V39" s="61">
        <v>2.8</v>
      </c>
      <c r="W39" s="61">
        <v>0.4</v>
      </c>
      <c r="X39" s="61">
        <v>0</v>
      </c>
      <c r="Y39" s="61" t="s">
        <v>27</v>
      </c>
      <c r="Z39" s="61" t="s">
        <v>27</v>
      </c>
    </row>
    <row r="40" spans="1:26" s="58" customFormat="1" ht="13.5" customHeight="1">
      <c r="B40" s="59">
        <v>55</v>
      </c>
      <c r="C40" s="60">
        <v>38982</v>
      </c>
      <c r="D40" s="60" t="s">
        <v>27</v>
      </c>
      <c r="E40" s="60">
        <v>458</v>
      </c>
      <c r="F40" s="60">
        <v>7808</v>
      </c>
      <c r="G40" s="60">
        <v>19866</v>
      </c>
      <c r="H40" s="60">
        <v>9294</v>
      </c>
      <c r="I40" s="60">
        <v>1399</v>
      </c>
      <c r="J40" s="60">
        <v>152</v>
      </c>
      <c r="K40" s="60">
        <v>5</v>
      </c>
      <c r="L40" s="60" t="s">
        <v>27</v>
      </c>
      <c r="M40" s="60" t="s">
        <v>27</v>
      </c>
      <c r="O40" s="59">
        <v>55</v>
      </c>
      <c r="P40" s="61">
        <v>100</v>
      </c>
      <c r="Q40" s="61" t="s">
        <v>27</v>
      </c>
      <c r="R40" s="61">
        <v>1.2</v>
      </c>
      <c r="S40" s="61">
        <v>20</v>
      </c>
      <c r="T40" s="61">
        <v>51</v>
      </c>
      <c r="U40" s="61">
        <v>23.8</v>
      </c>
      <c r="V40" s="61">
        <v>3.6</v>
      </c>
      <c r="W40" s="61">
        <v>0.4</v>
      </c>
      <c r="X40" s="61">
        <v>0</v>
      </c>
      <c r="Y40" s="61" t="s">
        <v>27</v>
      </c>
      <c r="Z40" s="61" t="s">
        <v>27</v>
      </c>
    </row>
    <row r="41" spans="1:26" s="58" customFormat="1" ht="13.5" customHeight="1">
      <c r="B41" s="59">
        <v>60</v>
      </c>
      <c r="C41" s="60">
        <v>33823</v>
      </c>
      <c r="D41" s="60">
        <v>3</v>
      </c>
      <c r="E41" s="60">
        <v>504</v>
      </c>
      <c r="F41" s="60">
        <v>6061</v>
      </c>
      <c r="G41" s="60">
        <v>15304</v>
      </c>
      <c r="H41" s="60">
        <v>9427</v>
      </c>
      <c r="I41" s="60">
        <v>2318</v>
      </c>
      <c r="J41" s="60">
        <v>201</v>
      </c>
      <c r="K41" s="60">
        <v>3</v>
      </c>
      <c r="L41" s="60" t="s">
        <v>27</v>
      </c>
      <c r="M41" s="60">
        <v>2</v>
      </c>
      <c r="O41" s="59">
        <v>60</v>
      </c>
      <c r="P41" s="61">
        <v>100</v>
      </c>
      <c r="Q41" s="61">
        <v>0</v>
      </c>
      <c r="R41" s="61">
        <v>1.5</v>
      </c>
      <c r="S41" s="61">
        <v>17.899999999999999</v>
      </c>
      <c r="T41" s="61">
        <v>45.2</v>
      </c>
      <c r="U41" s="61">
        <v>27.9</v>
      </c>
      <c r="V41" s="61">
        <v>6.9</v>
      </c>
      <c r="W41" s="61">
        <v>0.6</v>
      </c>
      <c r="X41" s="61">
        <v>0</v>
      </c>
      <c r="Y41" s="61" t="s">
        <v>27</v>
      </c>
      <c r="Z41" s="61">
        <v>0</v>
      </c>
    </row>
    <row r="42" spans="1:26" s="58" customFormat="1" ht="13.5" customHeight="1">
      <c r="A42" s="58" t="s">
        <v>29</v>
      </c>
      <c r="B42" s="59">
        <v>2</v>
      </c>
      <c r="C42" s="60">
        <v>28005</v>
      </c>
      <c r="D42" s="60" t="s">
        <v>27</v>
      </c>
      <c r="E42" s="60">
        <v>450</v>
      </c>
      <c r="F42" s="60">
        <v>4683</v>
      </c>
      <c r="G42" s="60">
        <v>12141</v>
      </c>
      <c r="H42" s="60">
        <v>8105</v>
      </c>
      <c r="I42" s="60">
        <v>2327</v>
      </c>
      <c r="J42" s="60">
        <v>291</v>
      </c>
      <c r="K42" s="60">
        <v>8</v>
      </c>
      <c r="L42" s="60" t="s">
        <v>27</v>
      </c>
      <c r="M42" s="60" t="s">
        <v>27</v>
      </c>
      <c r="N42" s="58" t="s">
        <v>29</v>
      </c>
      <c r="O42" s="59">
        <v>2</v>
      </c>
      <c r="P42" s="61">
        <v>100</v>
      </c>
      <c r="Q42" s="61" t="s">
        <v>27</v>
      </c>
      <c r="R42" s="61">
        <v>1.6</v>
      </c>
      <c r="S42" s="61">
        <v>16.7</v>
      </c>
      <c r="T42" s="61">
        <v>43.4</v>
      </c>
      <c r="U42" s="61">
        <v>28.9</v>
      </c>
      <c r="V42" s="61">
        <v>8.3000000000000007</v>
      </c>
      <c r="W42" s="61">
        <v>1</v>
      </c>
      <c r="X42" s="61">
        <v>0</v>
      </c>
      <c r="Y42" s="61" t="s">
        <v>27</v>
      </c>
      <c r="Z42" s="61" t="s">
        <v>27</v>
      </c>
    </row>
    <row r="43" spans="1:26" s="58" customFormat="1" ht="12.75" customHeight="1">
      <c r="B43" s="59">
        <v>7</v>
      </c>
      <c r="C43" s="60">
        <v>25396</v>
      </c>
      <c r="D43" s="60" t="s">
        <v>27</v>
      </c>
      <c r="E43" s="60">
        <v>446</v>
      </c>
      <c r="F43" s="60">
        <v>4610</v>
      </c>
      <c r="G43" s="60">
        <v>9957</v>
      </c>
      <c r="H43" s="60">
        <v>7864</v>
      </c>
      <c r="I43" s="60">
        <v>2230</v>
      </c>
      <c r="J43" s="60">
        <v>279</v>
      </c>
      <c r="K43" s="60">
        <v>9</v>
      </c>
      <c r="L43" s="60" t="s">
        <v>27</v>
      </c>
      <c r="M43" s="60">
        <v>1</v>
      </c>
      <c r="O43" s="59">
        <v>7</v>
      </c>
      <c r="P43" s="61">
        <v>100</v>
      </c>
      <c r="Q43" s="61" t="s">
        <v>27</v>
      </c>
      <c r="R43" s="61">
        <v>1.8</v>
      </c>
      <c r="S43" s="61">
        <v>18.2</v>
      </c>
      <c r="T43" s="61">
        <v>39.200000000000003</v>
      </c>
      <c r="U43" s="61">
        <v>31</v>
      </c>
      <c r="V43" s="61">
        <v>8.8000000000000007</v>
      </c>
      <c r="W43" s="61">
        <v>1.1000000000000001</v>
      </c>
      <c r="X43" s="61">
        <v>0</v>
      </c>
      <c r="Y43" s="61" t="s">
        <v>27</v>
      </c>
      <c r="Z43" s="61">
        <v>0</v>
      </c>
    </row>
    <row r="44" spans="1:26" s="58" customFormat="1" ht="21.75" customHeight="1">
      <c r="B44" s="59">
        <v>10</v>
      </c>
      <c r="C44" s="60">
        <v>25050</v>
      </c>
      <c r="D44" s="60">
        <v>4</v>
      </c>
      <c r="E44" s="60">
        <v>464</v>
      </c>
      <c r="F44" s="60">
        <v>4377</v>
      </c>
      <c r="G44" s="60">
        <v>9862</v>
      </c>
      <c r="H44" s="60">
        <v>7538</v>
      </c>
      <c r="I44" s="60">
        <v>2511</v>
      </c>
      <c r="J44" s="60">
        <v>275</v>
      </c>
      <c r="K44" s="60">
        <v>17</v>
      </c>
      <c r="L44" s="60" t="s">
        <v>27</v>
      </c>
      <c r="M44" s="60">
        <v>2</v>
      </c>
      <c r="O44" s="59">
        <v>10</v>
      </c>
      <c r="P44" s="61">
        <v>100</v>
      </c>
      <c r="Q44" s="61">
        <v>0</v>
      </c>
      <c r="R44" s="61">
        <v>1.9</v>
      </c>
      <c r="S44" s="61">
        <v>17.5</v>
      </c>
      <c r="T44" s="61">
        <v>39.4</v>
      </c>
      <c r="U44" s="61">
        <v>30.1</v>
      </c>
      <c r="V44" s="61">
        <v>10</v>
      </c>
      <c r="W44" s="61">
        <v>1.1000000000000001</v>
      </c>
      <c r="X44" s="61">
        <v>0.1</v>
      </c>
      <c r="Y44" s="61" t="s">
        <v>27</v>
      </c>
      <c r="Z44" s="61">
        <v>0</v>
      </c>
    </row>
    <row r="45" spans="1:26" s="58" customFormat="1" ht="13.5" customHeight="1">
      <c r="B45" s="59">
        <v>11</v>
      </c>
      <c r="C45" s="60">
        <v>23881</v>
      </c>
      <c r="D45" s="60">
        <v>1</v>
      </c>
      <c r="E45" s="60">
        <v>478</v>
      </c>
      <c r="F45" s="60">
        <v>4056</v>
      </c>
      <c r="G45" s="60">
        <v>9214</v>
      </c>
      <c r="H45" s="60">
        <v>7336</v>
      </c>
      <c r="I45" s="60">
        <v>2488</v>
      </c>
      <c r="J45" s="60">
        <v>299</v>
      </c>
      <c r="K45" s="60">
        <v>6</v>
      </c>
      <c r="L45" s="60">
        <v>1</v>
      </c>
      <c r="M45" s="60">
        <v>2</v>
      </c>
      <c r="O45" s="59">
        <v>11</v>
      </c>
      <c r="P45" s="61">
        <v>100</v>
      </c>
      <c r="Q45" s="61">
        <v>0</v>
      </c>
      <c r="R45" s="61">
        <v>2</v>
      </c>
      <c r="S45" s="61">
        <v>17</v>
      </c>
      <c r="T45" s="61">
        <v>38.6</v>
      </c>
      <c r="U45" s="61">
        <v>30.7</v>
      </c>
      <c r="V45" s="61">
        <v>10.4</v>
      </c>
      <c r="W45" s="61">
        <v>1.3</v>
      </c>
      <c r="X45" s="61">
        <v>0</v>
      </c>
      <c r="Y45" s="61">
        <v>0</v>
      </c>
      <c r="Z45" s="61">
        <v>0</v>
      </c>
    </row>
    <row r="46" spans="1:26" s="58" customFormat="1" ht="13.5" customHeight="1">
      <c r="B46" s="59">
        <v>12</v>
      </c>
      <c r="C46" s="60">
        <v>23826</v>
      </c>
      <c r="D46" s="60" t="s">
        <v>27</v>
      </c>
      <c r="E46" s="62">
        <v>503</v>
      </c>
      <c r="F46" s="62">
        <v>3940</v>
      </c>
      <c r="G46" s="62">
        <v>9058</v>
      </c>
      <c r="H46" s="62">
        <v>7424</v>
      </c>
      <c r="I46" s="62">
        <v>2562</v>
      </c>
      <c r="J46" s="62">
        <v>327</v>
      </c>
      <c r="K46" s="62">
        <v>12</v>
      </c>
      <c r="L46" s="60" t="s">
        <v>27</v>
      </c>
      <c r="M46" s="60" t="s">
        <v>27</v>
      </c>
      <c r="O46" s="59">
        <v>12</v>
      </c>
      <c r="P46" s="61">
        <v>100</v>
      </c>
      <c r="Q46" s="61" t="s">
        <v>27</v>
      </c>
      <c r="R46" s="61">
        <v>2.1</v>
      </c>
      <c r="S46" s="61">
        <v>16.5</v>
      </c>
      <c r="T46" s="61">
        <v>38</v>
      </c>
      <c r="U46" s="61">
        <v>31.2</v>
      </c>
      <c r="V46" s="61">
        <v>10.8</v>
      </c>
      <c r="W46" s="61">
        <v>1.4</v>
      </c>
      <c r="X46" s="61">
        <v>0.1</v>
      </c>
      <c r="Y46" s="61" t="s">
        <v>27</v>
      </c>
      <c r="Z46" s="61" t="s">
        <v>27</v>
      </c>
    </row>
    <row r="47" spans="1:26" s="58" customFormat="1" ht="13.5" customHeight="1">
      <c r="B47" s="59">
        <v>13</v>
      </c>
      <c r="C47" s="60">
        <v>23545</v>
      </c>
      <c r="D47" s="60" t="s">
        <v>27</v>
      </c>
      <c r="E47" s="62">
        <v>544</v>
      </c>
      <c r="F47" s="62">
        <v>3907</v>
      </c>
      <c r="G47" s="62">
        <v>8899</v>
      </c>
      <c r="H47" s="62">
        <v>7372</v>
      </c>
      <c r="I47" s="62">
        <v>2499</v>
      </c>
      <c r="J47" s="62">
        <v>314</v>
      </c>
      <c r="K47" s="62">
        <v>9</v>
      </c>
      <c r="L47" s="60" t="s">
        <v>27</v>
      </c>
      <c r="M47" s="60">
        <v>1</v>
      </c>
      <c r="O47" s="59">
        <v>13</v>
      </c>
      <c r="P47" s="61">
        <v>100</v>
      </c>
      <c r="Q47" s="61" t="s">
        <v>27</v>
      </c>
      <c r="R47" s="61">
        <v>2.2999999999999998</v>
      </c>
      <c r="S47" s="61">
        <v>16.600000000000001</v>
      </c>
      <c r="T47" s="61">
        <v>37.799999999999997</v>
      </c>
      <c r="U47" s="61">
        <v>31.3</v>
      </c>
      <c r="V47" s="61">
        <v>10.6</v>
      </c>
      <c r="W47" s="61">
        <v>1.3</v>
      </c>
      <c r="X47" s="61">
        <v>0</v>
      </c>
      <c r="Y47" s="61" t="s">
        <v>27</v>
      </c>
      <c r="Z47" s="61">
        <v>0</v>
      </c>
    </row>
    <row r="48" spans="1:26" s="58" customFormat="1" ht="13.5" customHeight="1">
      <c r="B48" s="59">
        <v>14</v>
      </c>
      <c r="C48" s="60">
        <v>23586</v>
      </c>
      <c r="D48" s="60">
        <v>1</v>
      </c>
      <c r="E48" s="62">
        <v>543</v>
      </c>
      <c r="F48" s="62">
        <v>3797</v>
      </c>
      <c r="G48" s="62">
        <v>8686</v>
      </c>
      <c r="H48" s="62">
        <v>7608</v>
      </c>
      <c r="I48" s="62">
        <v>2621</v>
      </c>
      <c r="J48" s="62">
        <v>324</v>
      </c>
      <c r="K48" s="62">
        <v>6</v>
      </c>
      <c r="L48" s="60" t="s">
        <v>27</v>
      </c>
      <c r="M48" s="60" t="s">
        <v>27</v>
      </c>
      <c r="O48" s="59">
        <v>14</v>
      </c>
      <c r="P48" s="61">
        <v>100</v>
      </c>
      <c r="Q48" s="61">
        <v>0</v>
      </c>
      <c r="R48" s="61">
        <v>2.2999999999999998</v>
      </c>
      <c r="S48" s="61">
        <v>16.100000000000001</v>
      </c>
      <c r="T48" s="61">
        <v>36.799999999999997</v>
      </c>
      <c r="U48" s="61">
        <v>32.299999999999997</v>
      </c>
      <c r="V48" s="61">
        <v>11.1</v>
      </c>
      <c r="W48" s="61">
        <v>1.4</v>
      </c>
      <c r="X48" s="61">
        <v>0</v>
      </c>
      <c r="Y48" s="61" t="s">
        <v>27</v>
      </c>
      <c r="Z48" s="61" t="s">
        <v>27</v>
      </c>
    </row>
    <row r="49" spans="1:26" s="58" customFormat="1" ht="21.75" customHeight="1">
      <c r="B49" s="59">
        <v>15</v>
      </c>
      <c r="C49" s="60">
        <v>22856</v>
      </c>
      <c r="D49" s="60" t="s">
        <v>27</v>
      </c>
      <c r="E49" s="63">
        <v>513</v>
      </c>
      <c r="F49" s="63">
        <v>3441</v>
      </c>
      <c r="G49" s="63">
        <v>8234</v>
      </c>
      <c r="H49" s="63">
        <v>7453</v>
      </c>
      <c r="I49" s="63">
        <v>2812</v>
      </c>
      <c r="J49" s="63">
        <v>395</v>
      </c>
      <c r="K49" s="63">
        <v>7</v>
      </c>
      <c r="L49" s="60" t="s">
        <v>27</v>
      </c>
      <c r="M49" s="60">
        <v>1</v>
      </c>
      <c r="O49" s="59">
        <v>15</v>
      </c>
      <c r="P49" s="61">
        <v>100</v>
      </c>
      <c r="Q49" s="61" t="s">
        <v>27</v>
      </c>
      <c r="R49" s="61">
        <v>2.2000000000000002</v>
      </c>
      <c r="S49" s="61">
        <v>15.1</v>
      </c>
      <c r="T49" s="61">
        <v>36</v>
      </c>
      <c r="U49" s="61">
        <v>32.6</v>
      </c>
      <c r="V49" s="61">
        <v>12.3</v>
      </c>
      <c r="W49" s="61">
        <v>1.7</v>
      </c>
      <c r="X49" s="61">
        <v>0</v>
      </c>
      <c r="Y49" s="61" t="s">
        <v>27</v>
      </c>
      <c r="Z49" s="61">
        <v>0</v>
      </c>
    </row>
    <row r="50" spans="1:26" s="58" customFormat="1" ht="13.5" customHeight="1">
      <c r="B50" s="59">
        <v>16</v>
      </c>
      <c r="C50" s="60">
        <v>22395</v>
      </c>
      <c r="D50" s="60">
        <v>3</v>
      </c>
      <c r="E50" s="63">
        <v>419</v>
      </c>
      <c r="F50" s="63">
        <v>3361</v>
      </c>
      <c r="G50" s="63">
        <v>7766</v>
      </c>
      <c r="H50" s="63">
        <v>7558</v>
      </c>
      <c r="I50" s="63">
        <v>2894</v>
      </c>
      <c r="J50" s="63">
        <v>387</v>
      </c>
      <c r="K50" s="63">
        <v>7</v>
      </c>
      <c r="L50" s="60" t="s">
        <v>27</v>
      </c>
      <c r="M50" s="60" t="s">
        <v>87</v>
      </c>
      <c r="O50" s="59">
        <v>16</v>
      </c>
      <c r="P50" s="61">
        <v>100</v>
      </c>
      <c r="Q50" s="61">
        <v>0</v>
      </c>
      <c r="R50" s="61">
        <v>1.9</v>
      </c>
      <c r="S50" s="61">
        <v>15</v>
      </c>
      <c r="T50" s="61">
        <v>34.700000000000003</v>
      </c>
      <c r="U50" s="61">
        <v>33.700000000000003</v>
      </c>
      <c r="V50" s="61">
        <v>12.9</v>
      </c>
      <c r="W50" s="61">
        <v>1.7</v>
      </c>
      <c r="X50" s="61">
        <v>0</v>
      </c>
      <c r="Y50" s="61" t="s">
        <v>27</v>
      </c>
      <c r="Z50" s="61" t="s">
        <v>27</v>
      </c>
    </row>
    <row r="51" spans="1:26" s="58" customFormat="1" ht="12.75" customHeight="1">
      <c r="B51" s="59">
        <v>17</v>
      </c>
      <c r="C51" s="60">
        <v>21104</v>
      </c>
      <c r="D51" s="60">
        <v>2</v>
      </c>
      <c r="E51" s="63">
        <v>424</v>
      </c>
      <c r="F51" s="63">
        <v>3005</v>
      </c>
      <c r="G51" s="63">
        <v>7100</v>
      </c>
      <c r="H51" s="63">
        <v>7405</v>
      </c>
      <c r="I51" s="63">
        <v>2781</v>
      </c>
      <c r="J51" s="63">
        <v>368</v>
      </c>
      <c r="K51" s="63">
        <v>18</v>
      </c>
      <c r="L51" s="60" t="s">
        <v>27</v>
      </c>
      <c r="M51" s="60">
        <v>1</v>
      </c>
      <c r="O51" s="59">
        <v>17</v>
      </c>
      <c r="P51" s="61">
        <v>100</v>
      </c>
      <c r="Q51" s="61">
        <v>0</v>
      </c>
      <c r="R51" s="61">
        <v>2</v>
      </c>
      <c r="S51" s="61">
        <v>14.2</v>
      </c>
      <c r="T51" s="61">
        <v>33.6</v>
      </c>
      <c r="U51" s="61">
        <v>35.1</v>
      </c>
      <c r="V51" s="61">
        <v>13.2</v>
      </c>
      <c r="W51" s="61">
        <v>1.7</v>
      </c>
      <c r="X51" s="61">
        <v>0.1</v>
      </c>
      <c r="Y51" s="61" t="s">
        <v>27</v>
      </c>
      <c r="Z51" s="61">
        <v>0</v>
      </c>
    </row>
    <row r="52" spans="1:26" s="58" customFormat="1" ht="13.5" customHeight="1">
      <c r="B52" s="59">
        <v>18</v>
      </c>
      <c r="C52" s="60">
        <v>21899</v>
      </c>
      <c r="D52" s="60">
        <v>1</v>
      </c>
      <c r="E52" s="63">
        <v>371</v>
      </c>
      <c r="F52" s="63">
        <v>3284</v>
      </c>
      <c r="G52" s="63">
        <v>6913</v>
      </c>
      <c r="H52" s="63">
        <v>7866</v>
      </c>
      <c r="I52" s="63">
        <v>3035</v>
      </c>
      <c r="J52" s="63">
        <v>417</v>
      </c>
      <c r="K52" s="63">
        <v>11</v>
      </c>
      <c r="L52" s="60" t="s">
        <v>27</v>
      </c>
      <c r="M52" s="60">
        <v>1</v>
      </c>
      <c r="O52" s="59">
        <v>18</v>
      </c>
      <c r="P52" s="61">
        <v>100</v>
      </c>
      <c r="Q52" s="61">
        <v>0</v>
      </c>
      <c r="R52" s="61">
        <v>1.7</v>
      </c>
      <c r="S52" s="61">
        <v>15</v>
      </c>
      <c r="T52" s="61">
        <v>31.6</v>
      </c>
      <c r="U52" s="61">
        <v>35.9</v>
      </c>
      <c r="V52" s="61">
        <v>13.9</v>
      </c>
      <c r="W52" s="61">
        <v>1.9</v>
      </c>
      <c r="X52" s="61">
        <v>0.1</v>
      </c>
      <c r="Y52" s="61" t="s">
        <v>27</v>
      </c>
      <c r="Z52" s="61">
        <v>0</v>
      </c>
    </row>
    <row r="53" spans="1:26" s="58" customFormat="1" ht="13.5" customHeight="1">
      <c r="B53" s="59">
        <v>19</v>
      </c>
      <c r="C53" s="60">
        <v>21070</v>
      </c>
      <c r="D53" s="60">
        <v>1</v>
      </c>
      <c r="E53" s="63">
        <v>317</v>
      </c>
      <c r="F53" s="63">
        <v>2890</v>
      </c>
      <c r="G53" s="63">
        <v>6639</v>
      </c>
      <c r="H53" s="63">
        <v>7543</v>
      </c>
      <c r="I53" s="63">
        <v>3226</v>
      </c>
      <c r="J53" s="63">
        <v>445</v>
      </c>
      <c r="K53" s="63">
        <v>8</v>
      </c>
      <c r="L53" s="60">
        <v>1</v>
      </c>
      <c r="M53" s="60" t="s">
        <v>27</v>
      </c>
      <c r="O53" s="59">
        <v>19</v>
      </c>
      <c r="P53" s="61">
        <v>100</v>
      </c>
      <c r="Q53" s="61">
        <v>0</v>
      </c>
      <c r="R53" s="61">
        <v>1.5</v>
      </c>
      <c r="S53" s="61">
        <v>13.7</v>
      </c>
      <c r="T53" s="61">
        <v>31.5</v>
      </c>
      <c r="U53" s="61">
        <v>35.799999999999997</v>
      </c>
      <c r="V53" s="61">
        <v>15.3</v>
      </c>
      <c r="W53" s="61">
        <v>2.1</v>
      </c>
      <c r="X53" s="61">
        <v>0</v>
      </c>
      <c r="Y53" s="61">
        <v>0</v>
      </c>
      <c r="Z53" s="61" t="s">
        <v>27</v>
      </c>
    </row>
    <row r="54" spans="1:26" s="58" customFormat="1" ht="13.5" customHeight="1">
      <c r="B54" s="59">
        <v>20</v>
      </c>
      <c r="C54" s="60">
        <v>21005</v>
      </c>
      <c r="D54" s="60" t="s">
        <v>27</v>
      </c>
      <c r="E54" s="63">
        <v>329</v>
      </c>
      <c r="F54" s="63">
        <v>2864</v>
      </c>
      <c r="G54" s="63">
        <v>6302</v>
      </c>
      <c r="H54" s="63">
        <v>7574</v>
      </c>
      <c r="I54" s="63">
        <v>3426</v>
      </c>
      <c r="J54" s="63">
        <v>501</v>
      </c>
      <c r="K54" s="63">
        <v>9</v>
      </c>
      <c r="L54" s="60" t="s">
        <v>27</v>
      </c>
      <c r="M54" s="60" t="s">
        <v>27</v>
      </c>
      <c r="O54" s="59">
        <v>20</v>
      </c>
      <c r="P54" s="61">
        <v>100</v>
      </c>
      <c r="Q54" s="61" t="s">
        <v>27</v>
      </c>
      <c r="R54" s="61">
        <v>1.6</v>
      </c>
      <c r="S54" s="61">
        <v>13.6</v>
      </c>
      <c r="T54" s="61">
        <v>30</v>
      </c>
      <c r="U54" s="61">
        <v>36.1</v>
      </c>
      <c r="V54" s="61">
        <v>16.3</v>
      </c>
      <c r="W54" s="61">
        <v>2.4</v>
      </c>
      <c r="X54" s="61">
        <v>0</v>
      </c>
      <c r="Y54" s="61" t="s">
        <v>27</v>
      </c>
      <c r="Z54" s="61" t="s">
        <v>27</v>
      </c>
    </row>
    <row r="55" spans="1:26" s="58" customFormat="1" ht="13.5" customHeight="1">
      <c r="B55" s="59">
        <v>21</v>
      </c>
      <c r="C55" s="60">
        <v>20649</v>
      </c>
      <c r="D55" s="60">
        <v>4</v>
      </c>
      <c r="E55" s="60">
        <v>347</v>
      </c>
      <c r="F55" s="60">
        <v>2752</v>
      </c>
      <c r="G55" s="60">
        <v>6044</v>
      </c>
      <c r="H55" s="60">
        <v>7303</v>
      </c>
      <c r="I55" s="60">
        <v>3660</v>
      </c>
      <c r="J55" s="60">
        <v>523</v>
      </c>
      <c r="K55" s="60">
        <v>16</v>
      </c>
      <c r="L55" s="60" t="s">
        <v>27</v>
      </c>
      <c r="M55" s="60" t="s">
        <v>27</v>
      </c>
      <c r="O55" s="59">
        <v>21</v>
      </c>
      <c r="P55" s="61">
        <v>100</v>
      </c>
      <c r="Q55" s="61">
        <v>1.9371398130660078E-2</v>
      </c>
      <c r="R55" s="61">
        <v>1.6804687878347619</v>
      </c>
      <c r="S55" s="61">
        <v>13.327521913894136</v>
      </c>
      <c r="T55" s="61">
        <v>29.270182575427384</v>
      </c>
      <c r="U55" s="61">
        <v>35.367330137052647</v>
      </c>
      <c r="V55" s="61">
        <v>17.724829289553973</v>
      </c>
      <c r="W55" s="61">
        <v>2.5328103055838054</v>
      </c>
      <c r="X55" s="61">
        <v>7.7485592522640312E-2</v>
      </c>
      <c r="Y55" s="61" t="s">
        <v>87</v>
      </c>
      <c r="Z55" s="61" t="s">
        <v>87</v>
      </c>
    </row>
    <row r="56" spans="1:26" s="58" customFormat="1" ht="13.5" customHeight="1">
      <c r="B56" s="59">
        <v>22</v>
      </c>
      <c r="C56" s="60">
        <v>20518</v>
      </c>
      <c r="D56" s="60" t="s">
        <v>27</v>
      </c>
      <c r="E56" s="60">
        <v>313</v>
      </c>
      <c r="F56" s="60">
        <v>2548</v>
      </c>
      <c r="G56" s="60">
        <v>6177</v>
      </c>
      <c r="H56" s="60">
        <v>7083</v>
      </c>
      <c r="I56" s="60">
        <v>3820</v>
      </c>
      <c r="J56" s="60">
        <v>564</v>
      </c>
      <c r="K56" s="60">
        <v>13</v>
      </c>
      <c r="L56" s="60" t="s">
        <v>27</v>
      </c>
      <c r="M56" s="60" t="s">
        <v>27</v>
      </c>
      <c r="O56" s="59">
        <v>22</v>
      </c>
      <c r="P56" s="61">
        <v>100</v>
      </c>
      <c r="Q56" s="61" t="s">
        <v>27</v>
      </c>
      <c r="R56" s="61">
        <v>1.5254898138220099</v>
      </c>
      <c r="S56" s="61">
        <v>12.418364362998343</v>
      </c>
      <c r="T56" s="61">
        <v>30.105273418461838</v>
      </c>
      <c r="U56" s="61">
        <v>34.520908470611175</v>
      </c>
      <c r="V56" s="61">
        <v>18.617799005751049</v>
      </c>
      <c r="W56" s="61">
        <v>2.7488059265035578</v>
      </c>
      <c r="X56" s="61">
        <v>6.3359001852032359E-2</v>
      </c>
      <c r="Y56" s="61" t="s">
        <v>27</v>
      </c>
      <c r="Z56" s="61" t="s">
        <v>27</v>
      </c>
    </row>
    <row r="57" spans="1:26" s="58" customFormat="1" ht="13.5" customHeight="1">
      <c r="B57" s="59">
        <v>23</v>
      </c>
      <c r="C57" s="60">
        <v>20010</v>
      </c>
      <c r="D57" s="60">
        <v>2</v>
      </c>
      <c r="E57" s="60">
        <v>264</v>
      </c>
      <c r="F57" s="60">
        <v>2421</v>
      </c>
      <c r="G57" s="60">
        <v>5907</v>
      </c>
      <c r="H57" s="60">
        <v>6802</v>
      </c>
      <c r="I57" s="60">
        <v>3966</v>
      </c>
      <c r="J57" s="60">
        <v>638</v>
      </c>
      <c r="K57" s="60">
        <v>10</v>
      </c>
      <c r="L57" s="60" t="s">
        <v>27</v>
      </c>
      <c r="M57" s="60" t="s">
        <v>27</v>
      </c>
      <c r="O57" s="59">
        <v>23</v>
      </c>
      <c r="P57" s="61">
        <v>100</v>
      </c>
      <c r="Q57" s="61">
        <v>0</v>
      </c>
      <c r="R57" s="61">
        <v>1.3</v>
      </c>
      <c r="S57" s="61">
        <v>12.1</v>
      </c>
      <c r="T57" s="61">
        <v>29.5</v>
      </c>
      <c r="U57" s="61">
        <v>34</v>
      </c>
      <c r="V57" s="61">
        <v>19.8</v>
      </c>
      <c r="W57" s="61">
        <v>3.2</v>
      </c>
      <c r="X57" s="61">
        <v>0</v>
      </c>
      <c r="Y57" s="61" t="s">
        <v>27</v>
      </c>
      <c r="Z57" s="61" t="s">
        <v>27</v>
      </c>
    </row>
    <row r="58" spans="1:26" s="58" customFormat="1" ht="13.5" customHeight="1">
      <c r="B58" s="59">
        <v>24</v>
      </c>
      <c r="C58" s="60">
        <v>19750</v>
      </c>
      <c r="D58" s="60">
        <v>3</v>
      </c>
      <c r="E58" s="60">
        <v>257</v>
      </c>
      <c r="F58" s="60">
        <v>2185</v>
      </c>
      <c r="G58" s="60">
        <v>5778</v>
      </c>
      <c r="H58" s="60">
        <v>6766</v>
      </c>
      <c r="I58" s="60">
        <v>4031</v>
      </c>
      <c r="J58" s="60">
        <v>715</v>
      </c>
      <c r="K58" s="60">
        <v>15</v>
      </c>
      <c r="L58" s="60" t="s">
        <v>87</v>
      </c>
      <c r="M58" s="60" t="s">
        <v>87</v>
      </c>
      <c r="O58" s="59">
        <v>24</v>
      </c>
      <c r="P58" s="61">
        <v>100</v>
      </c>
      <c r="Q58" s="61">
        <v>0</v>
      </c>
      <c r="R58" s="61">
        <v>1.3</v>
      </c>
      <c r="S58" s="61">
        <v>11.1</v>
      </c>
      <c r="T58" s="61">
        <v>29.3</v>
      </c>
      <c r="U58" s="61">
        <v>34.299999999999997</v>
      </c>
      <c r="V58" s="61">
        <v>20.399999999999999</v>
      </c>
      <c r="W58" s="61">
        <v>3.6</v>
      </c>
      <c r="X58" s="61">
        <v>0.1</v>
      </c>
      <c r="Y58" s="61" t="s">
        <v>27</v>
      </c>
      <c r="Z58" s="61" t="s">
        <v>87</v>
      </c>
    </row>
    <row r="59" spans="1:26" s="58" customFormat="1" ht="13.5" customHeight="1">
      <c r="B59" s="59">
        <v>25</v>
      </c>
      <c r="C59" s="60">
        <v>19558</v>
      </c>
      <c r="D59" s="60">
        <v>1</v>
      </c>
      <c r="E59" s="60">
        <v>291</v>
      </c>
      <c r="F59" s="60">
        <v>2173</v>
      </c>
      <c r="G59" s="60">
        <v>5612</v>
      </c>
      <c r="H59" s="60">
        <v>6570</v>
      </c>
      <c r="I59" s="60">
        <v>4080</v>
      </c>
      <c r="J59" s="60">
        <v>819</v>
      </c>
      <c r="K59" s="60">
        <v>12</v>
      </c>
      <c r="L59" s="60" t="s">
        <v>87</v>
      </c>
      <c r="M59" s="60" t="s">
        <v>87</v>
      </c>
      <c r="O59" s="59">
        <v>25</v>
      </c>
      <c r="P59" s="61">
        <v>100.00000000000001</v>
      </c>
      <c r="Q59" s="80">
        <v>5.112997238981491E-3</v>
      </c>
      <c r="R59" s="80">
        <v>1.487882196543614</v>
      </c>
      <c r="S59" s="80">
        <v>11.11054300030678</v>
      </c>
      <c r="T59" s="80">
        <v>28.694140505164128</v>
      </c>
      <c r="U59" s="80">
        <v>33.592391860108393</v>
      </c>
      <c r="V59" s="80">
        <v>20.861028735044481</v>
      </c>
      <c r="W59" s="80">
        <v>4.1875447387258413</v>
      </c>
      <c r="X59" s="80">
        <v>6.1355966867777889E-2</v>
      </c>
      <c r="Y59" s="80" t="s">
        <v>87</v>
      </c>
      <c r="Z59" s="80" t="s">
        <v>87</v>
      </c>
    </row>
    <row r="60" spans="1:26" s="58" customFormat="1" ht="13.5" customHeight="1">
      <c r="B60" s="59"/>
      <c r="C60" s="93" t="s">
        <v>89</v>
      </c>
      <c r="D60" s="94"/>
      <c r="E60" s="94"/>
      <c r="F60" s="94"/>
      <c r="G60" s="94"/>
      <c r="H60" s="94"/>
      <c r="I60" s="94"/>
      <c r="J60" s="94"/>
      <c r="K60" s="94"/>
      <c r="L60" s="94"/>
      <c r="M60" s="94"/>
      <c r="O60" s="59"/>
      <c r="P60" s="93" t="s">
        <v>89</v>
      </c>
      <c r="Q60" s="94"/>
      <c r="R60" s="94"/>
      <c r="S60" s="94"/>
      <c r="T60" s="94"/>
      <c r="U60" s="94"/>
      <c r="V60" s="94"/>
      <c r="W60" s="94"/>
      <c r="X60" s="94"/>
      <c r="Y60" s="94"/>
      <c r="Z60" s="94"/>
    </row>
    <row r="61" spans="1:26" s="58" customFormat="1" ht="13.5" customHeight="1">
      <c r="A61" s="58" t="s">
        <v>26</v>
      </c>
      <c r="B61" s="59">
        <v>25</v>
      </c>
      <c r="C61" s="60">
        <v>71530</v>
      </c>
      <c r="D61" s="60" t="s">
        <v>27</v>
      </c>
      <c r="E61" s="60">
        <v>1719</v>
      </c>
      <c r="F61" s="60">
        <v>19117</v>
      </c>
      <c r="G61" s="60">
        <v>24344</v>
      </c>
      <c r="H61" s="60">
        <v>15180</v>
      </c>
      <c r="I61" s="60">
        <v>8521</v>
      </c>
      <c r="J61" s="60">
        <v>2506</v>
      </c>
      <c r="K61" s="60">
        <v>143</v>
      </c>
      <c r="L61" s="60" t="s">
        <v>28</v>
      </c>
      <c r="M61" s="60" t="s">
        <v>27</v>
      </c>
      <c r="N61" s="58" t="s">
        <v>26</v>
      </c>
      <c r="O61" s="59">
        <v>25</v>
      </c>
      <c r="P61" s="61">
        <v>100</v>
      </c>
      <c r="Q61" s="61" t="s">
        <v>27</v>
      </c>
      <c r="R61" s="61">
        <v>2.4</v>
      </c>
      <c r="S61" s="61">
        <v>26.7</v>
      </c>
      <c r="T61" s="61">
        <v>34</v>
      </c>
      <c r="U61" s="61">
        <v>21.2</v>
      </c>
      <c r="V61" s="61">
        <v>11.9</v>
      </c>
      <c r="W61" s="61">
        <v>3.5</v>
      </c>
      <c r="X61" s="61">
        <v>0.2</v>
      </c>
      <c r="Y61" s="61" t="s">
        <v>28</v>
      </c>
      <c r="Z61" s="61" t="s">
        <v>27</v>
      </c>
    </row>
    <row r="62" spans="1:26" s="58" customFormat="1" ht="13.5" customHeight="1">
      <c r="B62" s="59">
        <v>30</v>
      </c>
      <c r="C62" s="60">
        <v>50397</v>
      </c>
      <c r="D62" s="60">
        <v>1</v>
      </c>
      <c r="E62" s="60">
        <v>804</v>
      </c>
      <c r="F62" s="60">
        <v>14667</v>
      </c>
      <c r="G62" s="60">
        <v>19963</v>
      </c>
      <c r="H62" s="60">
        <v>9853</v>
      </c>
      <c r="I62" s="60">
        <v>3916</v>
      </c>
      <c r="J62" s="60">
        <v>1115</v>
      </c>
      <c r="K62" s="60">
        <v>69</v>
      </c>
      <c r="L62" s="60">
        <v>9</v>
      </c>
      <c r="M62" s="60" t="s">
        <v>27</v>
      </c>
      <c r="O62" s="59">
        <v>30</v>
      </c>
      <c r="P62" s="61">
        <v>100</v>
      </c>
      <c r="Q62" s="61">
        <v>0</v>
      </c>
      <c r="R62" s="61">
        <v>1.6</v>
      </c>
      <c r="S62" s="61">
        <v>29.1</v>
      </c>
      <c r="T62" s="61">
        <v>39.6</v>
      </c>
      <c r="U62" s="61">
        <v>19.600000000000001</v>
      </c>
      <c r="V62" s="61">
        <v>7.8</v>
      </c>
      <c r="W62" s="61">
        <v>2.2000000000000002</v>
      </c>
      <c r="X62" s="61">
        <v>0.1</v>
      </c>
      <c r="Y62" s="61">
        <v>0</v>
      </c>
      <c r="Z62" s="61" t="s">
        <v>27</v>
      </c>
    </row>
    <row r="63" spans="1:26" s="58" customFormat="1" ht="13.5" customHeight="1">
      <c r="B63" s="59">
        <v>35</v>
      </c>
      <c r="C63" s="60">
        <v>45288</v>
      </c>
      <c r="D63" s="60" t="s">
        <v>27</v>
      </c>
      <c r="E63" s="60">
        <v>739</v>
      </c>
      <c r="F63" s="60">
        <v>14290</v>
      </c>
      <c r="G63" s="60">
        <v>21109</v>
      </c>
      <c r="H63" s="60">
        <v>6823</v>
      </c>
      <c r="I63" s="60">
        <v>1868</v>
      </c>
      <c r="J63" s="60">
        <v>423</v>
      </c>
      <c r="K63" s="60">
        <v>34</v>
      </c>
      <c r="L63" s="60">
        <v>2</v>
      </c>
      <c r="M63" s="60" t="s">
        <v>27</v>
      </c>
      <c r="O63" s="59">
        <v>35</v>
      </c>
      <c r="P63" s="61">
        <v>100</v>
      </c>
      <c r="Q63" s="61" t="s">
        <v>27</v>
      </c>
      <c r="R63" s="61">
        <v>1.6</v>
      </c>
      <c r="S63" s="61">
        <v>31.6</v>
      </c>
      <c r="T63" s="61">
        <v>46.6</v>
      </c>
      <c r="U63" s="61">
        <v>15.1</v>
      </c>
      <c r="V63" s="61">
        <v>4.0999999999999996</v>
      </c>
      <c r="W63" s="61">
        <v>0.9</v>
      </c>
      <c r="X63" s="61">
        <v>0.1</v>
      </c>
      <c r="Y63" s="61">
        <v>0</v>
      </c>
      <c r="Z63" s="61" t="s">
        <v>27</v>
      </c>
    </row>
    <row r="64" spans="1:26" s="58" customFormat="1" ht="13.5" customHeight="1">
      <c r="B64" s="59">
        <v>40</v>
      </c>
      <c r="C64" s="60">
        <v>47111</v>
      </c>
      <c r="D64" s="60" t="s">
        <v>27</v>
      </c>
      <c r="E64" s="60">
        <v>771</v>
      </c>
      <c r="F64" s="60">
        <v>15595</v>
      </c>
      <c r="G64" s="60">
        <v>22038</v>
      </c>
      <c r="H64" s="60">
        <v>7164</v>
      </c>
      <c r="I64" s="60">
        <v>1320</v>
      </c>
      <c r="J64" s="60">
        <v>209</v>
      </c>
      <c r="K64" s="60">
        <v>14</v>
      </c>
      <c r="L64" s="60" t="s">
        <v>27</v>
      </c>
      <c r="M64" s="60" t="s">
        <v>27</v>
      </c>
      <c r="O64" s="59">
        <v>40</v>
      </c>
      <c r="P64" s="61">
        <v>100</v>
      </c>
      <c r="Q64" s="61" t="s">
        <v>27</v>
      </c>
      <c r="R64" s="61">
        <v>1.6</v>
      </c>
      <c r="S64" s="61">
        <v>33.1</v>
      </c>
      <c r="T64" s="61">
        <v>46.8</v>
      </c>
      <c r="U64" s="61">
        <v>15.2</v>
      </c>
      <c r="V64" s="61">
        <v>2.8</v>
      </c>
      <c r="W64" s="61">
        <v>0.4</v>
      </c>
      <c r="X64" s="61">
        <v>0</v>
      </c>
      <c r="Y64" s="61" t="s">
        <v>27</v>
      </c>
      <c r="Z64" s="61" t="s">
        <v>27</v>
      </c>
    </row>
    <row r="65" spans="1:26" s="58" customFormat="1" ht="13.5" customHeight="1">
      <c r="B65" s="59">
        <v>45</v>
      </c>
      <c r="C65" s="60">
        <v>44418</v>
      </c>
      <c r="D65" s="60">
        <v>1</v>
      </c>
      <c r="E65" s="60">
        <v>814</v>
      </c>
      <c r="F65" s="60">
        <v>13850</v>
      </c>
      <c r="G65" s="60">
        <v>21085</v>
      </c>
      <c r="H65" s="60">
        <v>7031</v>
      </c>
      <c r="I65" s="60">
        <v>1422</v>
      </c>
      <c r="J65" s="60">
        <v>192</v>
      </c>
      <c r="K65" s="60">
        <v>14</v>
      </c>
      <c r="L65" s="60">
        <v>1</v>
      </c>
      <c r="M65" s="60">
        <v>8</v>
      </c>
      <c r="O65" s="59">
        <v>45</v>
      </c>
      <c r="P65" s="61">
        <v>100</v>
      </c>
      <c r="Q65" s="61">
        <v>0</v>
      </c>
      <c r="R65" s="61">
        <v>1.8</v>
      </c>
      <c r="S65" s="61">
        <v>31.2</v>
      </c>
      <c r="T65" s="61">
        <v>47.5</v>
      </c>
      <c r="U65" s="61">
        <v>15.8</v>
      </c>
      <c r="V65" s="61">
        <v>3.2</v>
      </c>
      <c r="W65" s="61">
        <v>0.4</v>
      </c>
      <c r="X65" s="61">
        <v>0</v>
      </c>
      <c r="Y65" s="61">
        <v>0</v>
      </c>
      <c r="Z65" s="61">
        <v>0</v>
      </c>
    </row>
    <row r="66" spans="1:26" s="58" customFormat="1" ht="21" customHeight="1">
      <c r="B66" s="59">
        <v>50</v>
      </c>
      <c r="C66" s="60">
        <v>43392</v>
      </c>
      <c r="D66" s="60" t="s">
        <v>27</v>
      </c>
      <c r="E66" s="60">
        <v>553</v>
      </c>
      <c r="F66" s="60">
        <v>12686</v>
      </c>
      <c r="G66" s="60">
        <v>22357</v>
      </c>
      <c r="H66" s="60">
        <v>6448</v>
      </c>
      <c r="I66" s="60">
        <v>1186</v>
      </c>
      <c r="J66" s="60">
        <v>154</v>
      </c>
      <c r="K66" s="60">
        <v>8</v>
      </c>
      <c r="L66" s="60" t="s">
        <v>27</v>
      </c>
      <c r="M66" s="60" t="s">
        <v>27</v>
      </c>
      <c r="O66" s="59">
        <v>50</v>
      </c>
      <c r="P66" s="61">
        <v>100</v>
      </c>
      <c r="Q66" s="61" t="s">
        <v>27</v>
      </c>
      <c r="R66" s="61">
        <v>1.3</v>
      </c>
      <c r="S66" s="61">
        <v>29.2</v>
      </c>
      <c r="T66" s="61">
        <v>51.5</v>
      </c>
      <c r="U66" s="61">
        <v>14.9</v>
      </c>
      <c r="V66" s="61">
        <v>2.7</v>
      </c>
      <c r="W66" s="61">
        <v>0.4</v>
      </c>
      <c r="X66" s="61">
        <v>0</v>
      </c>
      <c r="Y66" s="61" t="s">
        <v>27</v>
      </c>
      <c r="Z66" s="61" t="s">
        <v>27</v>
      </c>
    </row>
    <row r="67" spans="1:26" s="58" customFormat="1" ht="13.5" customHeight="1">
      <c r="B67" s="59">
        <v>55</v>
      </c>
      <c r="C67" s="60">
        <v>36544</v>
      </c>
      <c r="D67" s="60" t="s">
        <v>27</v>
      </c>
      <c r="E67" s="60">
        <v>424</v>
      </c>
      <c r="F67" s="60">
        <v>7195</v>
      </c>
      <c r="G67" s="60">
        <v>18799</v>
      </c>
      <c r="H67" s="60">
        <v>8733</v>
      </c>
      <c r="I67" s="60">
        <v>1234</v>
      </c>
      <c r="J67" s="60">
        <v>155</v>
      </c>
      <c r="K67" s="60">
        <v>3</v>
      </c>
      <c r="L67" s="60" t="s">
        <v>27</v>
      </c>
      <c r="M67" s="60">
        <v>1</v>
      </c>
      <c r="O67" s="59">
        <v>55</v>
      </c>
      <c r="P67" s="61">
        <v>100</v>
      </c>
      <c r="Q67" s="61" t="s">
        <v>27</v>
      </c>
      <c r="R67" s="61">
        <v>1.2</v>
      </c>
      <c r="S67" s="61">
        <v>19.7</v>
      </c>
      <c r="T67" s="61">
        <v>51.4</v>
      </c>
      <c r="U67" s="61">
        <v>23.9</v>
      </c>
      <c r="V67" s="61">
        <v>3.4</v>
      </c>
      <c r="W67" s="61">
        <v>0.4</v>
      </c>
      <c r="X67" s="61">
        <v>0</v>
      </c>
      <c r="Y67" s="61" t="s">
        <v>27</v>
      </c>
      <c r="Z67" s="61">
        <v>0</v>
      </c>
    </row>
    <row r="68" spans="1:26" s="58" customFormat="1" ht="13.5" customHeight="1">
      <c r="B68" s="59">
        <v>60</v>
      </c>
      <c r="C68" s="60">
        <v>32590</v>
      </c>
      <c r="D68" s="60">
        <v>1</v>
      </c>
      <c r="E68" s="60">
        <v>480</v>
      </c>
      <c r="F68" s="60">
        <v>5950</v>
      </c>
      <c r="G68" s="60">
        <v>14705</v>
      </c>
      <c r="H68" s="60">
        <v>8997</v>
      </c>
      <c r="I68" s="60">
        <v>2257</v>
      </c>
      <c r="J68" s="60">
        <v>187</v>
      </c>
      <c r="K68" s="60">
        <v>11</v>
      </c>
      <c r="L68" s="60" t="s">
        <v>27</v>
      </c>
      <c r="M68" s="60">
        <v>2</v>
      </c>
      <c r="O68" s="59">
        <v>60</v>
      </c>
      <c r="P68" s="61">
        <v>100</v>
      </c>
      <c r="Q68" s="61">
        <v>0</v>
      </c>
      <c r="R68" s="61">
        <v>1.5</v>
      </c>
      <c r="S68" s="61">
        <v>18.3</v>
      </c>
      <c r="T68" s="61">
        <v>45.1</v>
      </c>
      <c r="U68" s="61">
        <v>27.6</v>
      </c>
      <c r="V68" s="61">
        <v>6.9</v>
      </c>
      <c r="W68" s="61">
        <v>0.6</v>
      </c>
      <c r="X68" s="61">
        <v>0</v>
      </c>
      <c r="Y68" s="61" t="s">
        <v>27</v>
      </c>
      <c r="Z68" s="61">
        <v>0</v>
      </c>
    </row>
    <row r="69" spans="1:26" s="58" customFormat="1" ht="13.5" customHeight="1">
      <c r="A69" s="58" t="s">
        <v>29</v>
      </c>
      <c r="B69" s="59">
        <v>2</v>
      </c>
      <c r="C69" s="60">
        <v>26423</v>
      </c>
      <c r="D69" s="60">
        <v>2</v>
      </c>
      <c r="E69" s="60">
        <v>448</v>
      </c>
      <c r="F69" s="60">
        <v>4380</v>
      </c>
      <c r="G69" s="60">
        <v>11454</v>
      </c>
      <c r="H69" s="60">
        <v>7599</v>
      </c>
      <c r="I69" s="60">
        <v>2242</v>
      </c>
      <c r="J69" s="60">
        <v>293</v>
      </c>
      <c r="K69" s="60">
        <v>3</v>
      </c>
      <c r="L69" s="60" t="s">
        <v>27</v>
      </c>
      <c r="M69" s="60">
        <v>2</v>
      </c>
      <c r="N69" s="58" t="s">
        <v>29</v>
      </c>
      <c r="O69" s="59">
        <v>2</v>
      </c>
      <c r="P69" s="61">
        <v>100</v>
      </c>
      <c r="Q69" s="61">
        <v>0</v>
      </c>
      <c r="R69" s="61">
        <v>1.7</v>
      </c>
      <c r="S69" s="61">
        <v>16.600000000000001</v>
      </c>
      <c r="T69" s="61">
        <v>43.3</v>
      </c>
      <c r="U69" s="61">
        <v>28.8</v>
      </c>
      <c r="V69" s="61">
        <v>8.5</v>
      </c>
      <c r="W69" s="61">
        <v>1.1000000000000001</v>
      </c>
      <c r="X69" s="61">
        <v>0</v>
      </c>
      <c r="Y69" s="61" t="s">
        <v>27</v>
      </c>
      <c r="Z69" s="61">
        <v>0</v>
      </c>
    </row>
    <row r="70" spans="1:26" s="58" customFormat="1" ht="12.75" customHeight="1">
      <c r="B70" s="59">
        <v>7</v>
      </c>
      <c r="C70" s="60">
        <v>24554</v>
      </c>
      <c r="D70" s="60">
        <v>2</v>
      </c>
      <c r="E70" s="60">
        <v>414</v>
      </c>
      <c r="F70" s="60">
        <v>4473</v>
      </c>
      <c r="G70" s="60">
        <v>9880</v>
      </c>
      <c r="H70" s="60">
        <v>7350</v>
      </c>
      <c r="I70" s="60">
        <v>2155</v>
      </c>
      <c r="J70" s="60">
        <v>271</v>
      </c>
      <c r="K70" s="60">
        <v>9</v>
      </c>
      <c r="L70" s="60" t="s">
        <v>27</v>
      </c>
      <c r="M70" s="60" t="s">
        <v>27</v>
      </c>
      <c r="O70" s="59">
        <v>7</v>
      </c>
      <c r="P70" s="61">
        <v>100</v>
      </c>
      <c r="Q70" s="61">
        <v>0</v>
      </c>
      <c r="R70" s="61">
        <v>1.7</v>
      </c>
      <c r="S70" s="61">
        <v>18.2</v>
      </c>
      <c r="T70" s="61">
        <v>40.200000000000003</v>
      </c>
      <c r="U70" s="61">
        <v>29.9</v>
      </c>
      <c r="V70" s="61">
        <v>8.8000000000000007</v>
      </c>
      <c r="W70" s="61">
        <v>1.1000000000000001</v>
      </c>
      <c r="X70" s="61">
        <v>0</v>
      </c>
      <c r="Y70" s="61" t="s">
        <v>27</v>
      </c>
      <c r="Z70" s="61" t="s">
        <v>27</v>
      </c>
    </row>
    <row r="71" spans="1:26" s="58" customFormat="1" ht="21.75" customHeight="1">
      <c r="B71" s="59">
        <v>10</v>
      </c>
      <c r="C71" s="60">
        <v>24015</v>
      </c>
      <c r="D71" s="60">
        <v>2</v>
      </c>
      <c r="E71" s="60">
        <v>412</v>
      </c>
      <c r="F71" s="60">
        <v>4138</v>
      </c>
      <c r="G71" s="60">
        <v>9220</v>
      </c>
      <c r="H71" s="60">
        <v>7503</v>
      </c>
      <c r="I71" s="60">
        <v>2418</v>
      </c>
      <c r="J71" s="60">
        <v>311</v>
      </c>
      <c r="K71" s="60">
        <v>11</v>
      </c>
      <c r="L71" s="60" t="s">
        <v>27</v>
      </c>
      <c r="M71" s="60" t="s">
        <v>27</v>
      </c>
      <c r="O71" s="59">
        <v>10</v>
      </c>
      <c r="P71" s="61">
        <v>100</v>
      </c>
      <c r="Q71" s="61">
        <v>0</v>
      </c>
      <c r="R71" s="61">
        <v>1.7</v>
      </c>
      <c r="S71" s="61">
        <v>17.2</v>
      </c>
      <c r="T71" s="61">
        <v>38.4</v>
      </c>
      <c r="U71" s="61">
        <v>31.2</v>
      </c>
      <c r="V71" s="61">
        <v>10.1</v>
      </c>
      <c r="W71" s="61">
        <v>1.3</v>
      </c>
      <c r="X71" s="61">
        <v>0</v>
      </c>
      <c r="Y71" s="61" t="s">
        <v>27</v>
      </c>
      <c r="Z71" s="61" t="s">
        <v>27</v>
      </c>
    </row>
    <row r="72" spans="1:26" s="58" customFormat="1" ht="13.5" customHeight="1">
      <c r="B72" s="59">
        <v>11</v>
      </c>
      <c r="C72" s="60">
        <v>22799</v>
      </c>
      <c r="D72" s="60">
        <v>2</v>
      </c>
      <c r="E72" s="60">
        <v>406</v>
      </c>
      <c r="F72" s="60">
        <v>3887</v>
      </c>
      <c r="G72" s="60">
        <v>8899</v>
      </c>
      <c r="H72" s="60">
        <v>6877</v>
      </c>
      <c r="I72" s="60">
        <v>2428</v>
      </c>
      <c r="J72" s="60">
        <v>287</v>
      </c>
      <c r="K72" s="60">
        <v>13</v>
      </c>
      <c r="L72" s="60" t="s">
        <v>27</v>
      </c>
      <c r="M72" s="60" t="s">
        <v>27</v>
      </c>
      <c r="O72" s="59">
        <v>11</v>
      </c>
      <c r="P72" s="61">
        <v>100</v>
      </c>
      <c r="Q72" s="61">
        <v>0</v>
      </c>
      <c r="R72" s="61">
        <v>1.8</v>
      </c>
      <c r="S72" s="61">
        <v>17</v>
      </c>
      <c r="T72" s="61">
        <v>39</v>
      </c>
      <c r="U72" s="61">
        <v>30.2</v>
      </c>
      <c r="V72" s="61">
        <v>10.6</v>
      </c>
      <c r="W72" s="61">
        <v>1.3</v>
      </c>
      <c r="X72" s="61">
        <v>0.1</v>
      </c>
      <c r="Y72" s="61" t="s">
        <v>27</v>
      </c>
      <c r="Z72" s="61" t="s">
        <v>27</v>
      </c>
    </row>
    <row r="73" spans="1:26" s="58" customFormat="1" ht="12.75" customHeight="1">
      <c r="B73" s="59">
        <v>12</v>
      </c>
      <c r="C73" s="63">
        <v>22954</v>
      </c>
      <c r="D73" s="63">
        <v>3</v>
      </c>
      <c r="E73" s="63">
        <v>483</v>
      </c>
      <c r="F73" s="63">
        <v>3870</v>
      </c>
      <c r="G73" s="63">
        <v>8882</v>
      </c>
      <c r="H73" s="63">
        <v>7023</v>
      </c>
      <c r="I73" s="63">
        <v>2392</v>
      </c>
      <c r="J73" s="63">
        <v>295</v>
      </c>
      <c r="K73" s="63">
        <v>5</v>
      </c>
      <c r="L73" s="60" t="s">
        <v>27</v>
      </c>
      <c r="M73" s="63">
        <v>1</v>
      </c>
      <c r="O73" s="59">
        <v>12</v>
      </c>
      <c r="P73" s="61">
        <v>100</v>
      </c>
      <c r="Q73" s="61">
        <v>0</v>
      </c>
      <c r="R73" s="61">
        <v>2.1</v>
      </c>
      <c r="S73" s="61">
        <v>16.899999999999999</v>
      </c>
      <c r="T73" s="61">
        <v>38.700000000000003</v>
      </c>
      <c r="U73" s="61">
        <v>30.6</v>
      </c>
      <c r="V73" s="61">
        <v>10.4</v>
      </c>
      <c r="W73" s="61">
        <v>1.3</v>
      </c>
      <c r="X73" s="61">
        <v>0</v>
      </c>
      <c r="Y73" s="61" t="s">
        <v>27</v>
      </c>
      <c r="Z73" s="61">
        <v>0</v>
      </c>
    </row>
    <row r="74" spans="1:26" s="58" customFormat="1" ht="13.5" customHeight="1">
      <c r="B74" s="59">
        <v>13</v>
      </c>
      <c r="C74" s="63">
        <v>22691</v>
      </c>
      <c r="D74" s="63">
        <v>2</v>
      </c>
      <c r="E74" s="63">
        <v>509</v>
      </c>
      <c r="F74" s="63">
        <v>3633</v>
      </c>
      <c r="G74" s="63">
        <v>8722</v>
      </c>
      <c r="H74" s="63">
        <v>7005</v>
      </c>
      <c r="I74" s="63">
        <v>2498</v>
      </c>
      <c r="J74" s="63">
        <v>311</v>
      </c>
      <c r="K74" s="63">
        <v>11</v>
      </c>
      <c r="L74" s="60" t="s">
        <v>27</v>
      </c>
      <c r="M74" s="63" t="s">
        <v>27</v>
      </c>
      <c r="O74" s="59">
        <v>13</v>
      </c>
      <c r="P74" s="61">
        <v>100</v>
      </c>
      <c r="Q74" s="61">
        <v>0</v>
      </c>
      <c r="R74" s="61">
        <v>2.2000000000000002</v>
      </c>
      <c r="S74" s="61">
        <v>16</v>
      </c>
      <c r="T74" s="61">
        <v>38.4</v>
      </c>
      <c r="U74" s="61">
        <v>30.9</v>
      </c>
      <c r="V74" s="61">
        <v>11</v>
      </c>
      <c r="W74" s="61">
        <v>1.4</v>
      </c>
      <c r="X74" s="61">
        <v>0</v>
      </c>
      <c r="Y74" s="61" t="s">
        <v>27</v>
      </c>
      <c r="Z74" s="61" t="s">
        <v>27</v>
      </c>
    </row>
    <row r="75" spans="1:26" s="58" customFormat="1" ht="13.5" customHeight="1">
      <c r="A75" s="64"/>
      <c r="B75" s="59">
        <v>14</v>
      </c>
      <c r="C75" s="65">
        <v>22515</v>
      </c>
      <c r="D75" s="65">
        <v>1</v>
      </c>
      <c r="E75" s="65">
        <v>499</v>
      </c>
      <c r="F75" s="65">
        <v>3658</v>
      </c>
      <c r="G75" s="65">
        <v>8312</v>
      </c>
      <c r="H75" s="65">
        <v>7165</v>
      </c>
      <c r="I75" s="65">
        <v>2544</v>
      </c>
      <c r="J75" s="65">
        <v>326</v>
      </c>
      <c r="K75" s="65">
        <v>8</v>
      </c>
      <c r="L75" s="66">
        <v>1</v>
      </c>
      <c r="M75" s="65">
        <v>1</v>
      </c>
      <c r="N75" s="64"/>
      <c r="O75" s="59">
        <v>14</v>
      </c>
      <c r="P75" s="67">
        <v>100</v>
      </c>
      <c r="Q75" s="67">
        <v>0</v>
      </c>
      <c r="R75" s="67">
        <v>2.2000000000000002</v>
      </c>
      <c r="S75" s="67">
        <v>16.2</v>
      </c>
      <c r="T75" s="67">
        <v>36.9</v>
      </c>
      <c r="U75" s="67">
        <v>31.8</v>
      </c>
      <c r="V75" s="67">
        <v>11.3</v>
      </c>
      <c r="W75" s="67">
        <v>1.4</v>
      </c>
      <c r="X75" s="67">
        <v>0</v>
      </c>
      <c r="Y75" s="67">
        <v>0</v>
      </c>
      <c r="Z75" s="67">
        <v>0</v>
      </c>
    </row>
    <row r="76" spans="1:26" s="64" customFormat="1" ht="21.75" customHeight="1">
      <c r="B76" s="59">
        <v>15</v>
      </c>
      <c r="C76" s="65">
        <v>22083</v>
      </c>
      <c r="D76" s="65">
        <v>1</v>
      </c>
      <c r="E76" s="65">
        <v>471</v>
      </c>
      <c r="F76" s="65">
        <v>3437</v>
      </c>
      <c r="G76" s="65">
        <v>7860</v>
      </c>
      <c r="H76" s="65">
        <v>7325</v>
      </c>
      <c r="I76" s="65">
        <v>2628</v>
      </c>
      <c r="J76" s="65">
        <v>353</v>
      </c>
      <c r="K76" s="65">
        <v>8</v>
      </c>
      <c r="L76" s="66" t="s">
        <v>27</v>
      </c>
      <c r="M76" s="65" t="s">
        <v>27</v>
      </c>
      <c r="O76" s="59">
        <v>15</v>
      </c>
      <c r="P76" s="67">
        <v>100</v>
      </c>
      <c r="Q76" s="67">
        <v>0</v>
      </c>
      <c r="R76" s="67">
        <v>2.1</v>
      </c>
      <c r="S76" s="67">
        <v>15.6</v>
      </c>
      <c r="T76" s="67">
        <v>35.6</v>
      </c>
      <c r="U76" s="67">
        <v>33.200000000000003</v>
      </c>
      <c r="V76" s="67">
        <v>11.9</v>
      </c>
      <c r="W76" s="67">
        <v>1.6</v>
      </c>
      <c r="X76" s="67">
        <v>0</v>
      </c>
      <c r="Y76" s="67" t="s">
        <v>27</v>
      </c>
      <c r="Z76" s="67" t="s">
        <v>27</v>
      </c>
    </row>
    <row r="77" spans="1:26" s="58" customFormat="1" ht="13.5" customHeight="1">
      <c r="A77" s="64"/>
      <c r="B77" s="59">
        <v>16</v>
      </c>
      <c r="C77" s="65">
        <v>21625</v>
      </c>
      <c r="D77" s="65">
        <v>1</v>
      </c>
      <c r="E77" s="65">
        <v>460</v>
      </c>
      <c r="F77" s="65">
        <v>3064</v>
      </c>
      <c r="G77" s="65">
        <v>7515</v>
      </c>
      <c r="H77" s="65">
        <v>7477</v>
      </c>
      <c r="I77" s="65">
        <v>2710</v>
      </c>
      <c r="J77" s="65">
        <v>390</v>
      </c>
      <c r="K77" s="65">
        <v>8</v>
      </c>
      <c r="L77" s="66" t="s">
        <v>27</v>
      </c>
      <c r="M77" s="65" t="s">
        <v>27</v>
      </c>
      <c r="N77" s="64"/>
      <c r="O77" s="59">
        <v>16</v>
      </c>
      <c r="P77" s="67">
        <v>100</v>
      </c>
      <c r="Q77" s="67">
        <v>0</v>
      </c>
      <c r="R77" s="67">
        <v>2.1</v>
      </c>
      <c r="S77" s="67">
        <v>14.2</v>
      </c>
      <c r="T77" s="67">
        <v>34.799999999999997</v>
      </c>
      <c r="U77" s="67">
        <v>34.6</v>
      </c>
      <c r="V77" s="67">
        <v>12.5</v>
      </c>
      <c r="W77" s="67">
        <v>1.8</v>
      </c>
      <c r="X77" s="67">
        <v>0</v>
      </c>
      <c r="Y77" s="67" t="s">
        <v>27</v>
      </c>
      <c r="Z77" s="67" t="s">
        <v>27</v>
      </c>
    </row>
    <row r="78" spans="1:26" s="58" customFormat="1" ht="12.75" customHeight="1">
      <c r="A78" s="64"/>
      <c r="B78" s="59">
        <v>17</v>
      </c>
      <c r="C78" s="65">
        <v>20316</v>
      </c>
      <c r="D78" s="65">
        <v>1</v>
      </c>
      <c r="E78" s="65">
        <v>370</v>
      </c>
      <c r="F78" s="65">
        <v>2967</v>
      </c>
      <c r="G78" s="65">
        <v>6845</v>
      </c>
      <c r="H78" s="65">
        <v>7094</v>
      </c>
      <c r="I78" s="65">
        <v>2641</v>
      </c>
      <c r="J78" s="65">
        <v>385</v>
      </c>
      <c r="K78" s="65">
        <v>13</v>
      </c>
      <c r="L78" s="66" t="s">
        <v>27</v>
      </c>
      <c r="M78" s="65" t="s">
        <v>27</v>
      </c>
      <c r="N78" s="64"/>
      <c r="O78" s="59">
        <v>17</v>
      </c>
      <c r="P78" s="67">
        <v>100</v>
      </c>
      <c r="Q78" s="67">
        <v>0</v>
      </c>
      <c r="R78" s="67">
        <v>1.8</v>
      </c>
      <c r="S78" s="67">
        <v>14.6</v>
      </c>
      <c r="T78" s="67">
        <v>33.700000000000003</v>
      </c>
      <c r="U78" s="67">
        <v>34.9</v>
      </c>
      <c r="V78" s="67">
        <v>13</v>
      </c>
      <c r="W78" s="67">
        <v>1.9</v>
      </c>
      <c r="X78" s="67">
        <v>0.1</v>
      </c>
      <c r="Y78" s="67" t="s">
        <v>27</v>
      </c>
      <c r="Z78" s="67" t="s">
        <v>27</v>
      </c>
    </row>
    <row r="79" spans="1:26" s="58" customFormat="1" ht="13.5" customHeight="1">
      <c r="A79" s="64"/>
      <c r="B79" s="59">
        <v>18</v>
      </c>
      <c r="C79" s="65">
        <v>20305</v>
      </c>
      <c r="D79" s="65" t="s">
        <v>27</v>
      </c>
      <c r="E79" s="65">
        <v>362</v>
      </c>
      <c r="F79" s="65">
        <v>2815</v>
      </c>
      <c r="G79" s="65">
        <v>6500</v>
      </c>
      <c r="H79" s="65">
        <v>7232</v>
      </c>
      <c r="I79" s="65">
        <v>2987</v>
      </c>
      <c r="J79" s="65">
        <v>402</v>
      </c>
      <c r="K79" s="65">
        <v>6</v>
      </c>
      <c r="L79" s="66" t="s">
        <v>27</v>
      </c>
      <c r="M79" s="65">
        <v>1</v>
      </c>
      <c r="N79" s="64"/>
      <c r="O79" s="59">
        <v>18</v>
      </c>
      <c r="P79" s="67">
        <v>100</v>
      </c>
      <c r="Q79" s="67" t="s">
        <v>27</v>
      </c>
      <c r="R79" s="67">
        <v>1.8</v>
      </c>
      <c r="S79" s="67">
        <v>13.9</v>
      </c>
      <c r="T79" s="67">
        <v>32</v>
      </c>
      <c r="U79" s="67">
        <v>35.6</v>
      </c>
      <c r="V79" s="67">
        <v>14.7</v>
      </c>
      <c r="W79" s="67">
        <v>2</v>
      </c>
      <c r="X79" s="67">
        <v>0</v>
      </c>
      <c r="Y79" s="67" t="s">
        <v>27</v>
      </c>
      <c r="Z79" s="67">
        <v>0</v>
      </c>
    </row>
    <row r="80" spans="1:26" s="58" customFormat="1" ht="13.5" customHeight="1">
      <c r="A80" s="64"/>
      <c r="B80" s="59">
        <v>19</v>
      </c>
      <c r="C80" s="65">
        <v>20480</v>
      </c>
      <c r="D80" s="65">
        <v>1</v>
      </c>
      <c r="E80" s="65">
        <v>323</v>
      </c>
      <c r="F80" s="65">
        <v>2875</v>
      </c>
      <c r="G80" s="65">
        <v>6386</v>
      </c>
      <c r="H80" s="65">
        <v>7357</v>
      </c>
      <c r="I80" s="65">
        <v>3107</v>
      </c>
      <c r="J80" s="65">
        <v>421</v>
      </c>
      <c r="K80" s="65">
        <v>8</v>
      </c>
      <c r="L80" s="66">
        <v>1</v>
      </c>
      <c r="M80" s="65">
        <v>1</v>
      </c>
      <c r="N80" s="64"/>
      <c r="O80" s="59">
        <v>19</v>
      </c>
      <c r="P80" s="67">
        <v>100</v>
      </c>
      <c r="Q80" s="67">
        <v>0</v>
      </c>
      <c r="R80" s="67">
        <v>1.6</v>
      </c>
      <c r="S80" s="67">
        <v>14</v>
      </c>
      <c r="T80" s="67">
        <v>31.2</v>
      </c>
      <c r="U80" s="67">
        <v>35.9</v>
      </c>
      <c r="V80" s="67">
        <v>15.2</v>
      </c>
      <c r="W80" s="67">
        <v>2.1</v>
      </c>
      <c r="X80" s="67">
        <v>0</v>
      </c>
      <c r="Y80" s="67">
        <v>0</v>
      </c>
      <c r="Z80" s="67">
        <v>0</v>
      </c>
    </row>
    <row r="81" spans="1:26" s="58" customFormat="1" ht="13.5" customHeight="1">
      <c r="A81" s="64"/>
      <c r="B81" s="64">
        <v>20</v>
      </c>
      <c r="C81" s="68">
        <v>20069</v>
      </c>
      <c r="D81" s="65">
        <v>1</v>
      </c>
      <c r="E81" s="65">
        <v>307</v>
      </c>
      <c r="F81" s="65">
        <v>2751</v>
      </c>
      <c r="G81" s="65">
        <v>6106</v>
      </c>
      <c r="H81" s="65">
        <v>7015</v>
      </c>
      <c r="I81" s="65">
        <v>3414</v>
      </c>
      <c r="J81" s="65">
        <v>463</v>
      </c>
      <c r="K81" s="65">
        <v>10</v>
      </c>
      <c r="L81" s="66" t="s">
        <v>27</v>
      </c>
      <c r="M81" s="65">
        <v>2</v>
      </c>
      <c r="N81" s="64"/>
      <c r="O81" s="59">
        <v>20</v>
      </c>
      <c r="P81" s="67">
        <v>100</v>
      </c>
      <c r="Q81" s="67">
        <v>0</v>
      </c>
      <c r="R81" s="67">
        <v>1.5</v>
      </c>
      <c r="S81" s="67">
        <v>13.7</v>
      </c>
      <c r="T81" s="67">
        <v>30.4</v>
      </c>
      <c r="U81" s="67">
        <v>35</v>
      </c>
      <c r="V81" s="67">
        <v>17</v>
      </c>
      <c r="W81" s="67">
        <v>2.2999999999999998</v>
      </c>
      <c r="X81" s="67">
        <v>0</v>
      </c>
      <c r="Y81" s="67" t="s">
        <v>27</v>
      </c>
      <c r="Z81" s="67">
        <v>0</v>
      </c>
    </row>
    <row r="82" spans="1:26" s="58" customFormat="1" ht="13.5" customHeight="1">
      <c r="A82" s="64"/>
      <c r="B82" s="64">
        <v>21</v>
      </c>
      <c r="C82" s="68">
        <v>19516</v>
      </c>
      <c r="D82" s="65">
        <v>1</v>
      </c>
      <c r="E82" s="65">
        <v>298</v>
      </c>
      <c r="F82" s="65">
        <v>2493</v>
      </c>
      <c r="G82" s="65">
        <v>5975</v>
      </c>
      <c r="H82" s="65">
        <v>6736</v>
      </c>
      <c r="I82" s="65">
        <v>3517</v>
      </c>
      <c r="J82" s="65">
        <v>486</v>
      </c>
      <c r="K82" s="65">
        <v>10</v>
      </c>
      <c r="L82" s="66" t="s">
        <v>27</v>
      </c>
      <c r="M82" s="65" t="s">
        <v>27</v>
      </c>
      <c r="N82" s="64"/>
      <c r="O82" s="59">
        <v>21</v>
      </c>
      <c r="P82" s="67">
        <v>100</v>
      </c>
      <c r="Q82" s="67">
        <v>5.1240008198401316E-3</v>
      </c>
      <c r="R82" s="67">
        <v>1.5269522443123591</v>
      </c>
      <c r="S82" s="67">
        <v>12.774134043861446</v>
      </c>
      <c r="T82" s="67">
        <v>30.615904898544784</v>
      </c>
      <c r="U82" s="67">
        <v>34.515269522443127</v>
      </c>
      <c r="V82" s="67">
        <v>18.021110883377741</v>
      </c>
      <c r="W82" s="67">
        <v>2.4902643984423039</v>
      </c>
      <c r="X82" s="67">
        <v>5.1240008198401313E-2</v>
      </c>
      <c r="Y82" s="67" t="s">
        <v>87</v>
      </c>
      <c r="Z82" s="67" t="s">
        <v>87</v>
      </c>
    </row>
    <row r="83" spans="1:26" s="58" customFormat="1" ht="13.5" customHeight="1">
      <c r="A83" s="64"/>
      <c r="B83" s="64">
        <v>22</v>
      </c>
      <c r="C83" s="68">
        <v>19640</v>
      </c>
      <c r="D83" s="65">
        <v>1</v>
      </c>
      <c r="E83" s="65">
        <v>259</v>
      </c>
      <c r="F83" s="65">
        <v>2521</v>
      </c>
      <c r="G83" s="65">
        <v>5742</v>
      </c>
      <c r="H83" s="65">
        <v>6795</v>
      </c>
      <c r="I83" s="65">
        <v>3762</v>
      </c>
      <c r="J83" s="65">
        <v>549</v>
      </c>
      <c r="K83" s="65">
        <v>11</v>
      </c>
      <c r="L83" s="66" t="s">
        <v>27</v>
      </c>
      <c r="M83" s="65" t="s">
        <v>27</v>
      </c>
      <c r="N83" s="64"/>
      <c r="O83" s="59">
        <v>22</v>
      </c>
      <c r="P83" s="67">
        <v>100</v>
      </c>
      <c r="Q83" s="67">
        <v>5.0916496945010185E-3</v>
      </c>
      <c r="R83" s="67">
        <v>1.3187372708757636</v>
      </c>
      <c r="S83" s="67">
        <v>12.836048879837067</v>
      </c>
      <c r="T83" s="67">
        <v>29.236252545824847</v>
      </c>
      <c r="U83" s="67">
        <v>34.597759674134423</v>
      </c>
      <c r="V83" s="67">
        <v>19.15478615071283</v>
      </c>
      <c r="W83" s="67">
        <v>2.7953156822810592</v>
      </c>
      <c r="X83" s="67">
        <v>5.6008146639511203E-2</v>
      </c>
      <c r="Y83" s="67" t="s">
        <v>27</v>
      </c>
      <c r="Z83" s="67" t="s">
        <v>27</v>
      </c>
    </row>
    <row r="84" spans="1:26" s="58" customFormat="1" ht="13.5" customHeight="1">
      <c r="A84" s="64"/>
      <c r="B84" s="64">
        <v>23</v>
      </c>
      <c r="C84" s="68">
        <v>19282</v>
      </c>
      <c r="D84" s="65" t="s">
        <v>27</v>
      </c>
      <c r="E84" s="65">
        <v>262</v>
      </c>
      <c r="F84" s="65">
        <v>2323</v>
      </c>
      <c r="G84" s="65">
        <v>5716</v>
      </c>
      <c r="H84" s="65">
        <v>6568</v>
      </c>
      <c r="I84" s="65">
        <v>3809</v>
      </c>
      <c r="J84" s="65">
        <v>591</v>
      </c>
      <c r="K84" s="65">
        <v>13</v>
      </c>
      <c r="L84" s="66" t="s">
        <v>27</v>
      </c>
      <c r="M84" s="65" t="s">
        <v>27</v>
      </c>
      <c r="N84" s="64"/>
      <c r="O84" s="59">
        <v>23</v>
      </c>
      <c r="P84" s="67">
        <v>100</v>
      </c>
      <c r="Q84" s="67" t="s">
        <v>27</v>
      </c>
      <c r="R84" s="67">
        <v>1.4</v>
      </c>
      <c r="S84" s="67">
        <v>12</v>
      </c>
      <c r="T84" s="67">
        <v>29.6</v>
      </c>
      <c r="U84" s="67">
        <v>34.1</v>
      </c>
      <c r="V84" s="67">
        <v>19.8</v>
      </c>
      <c r="W84" s="67">
        <v>3.1</v>
      </c>
      <c r="X84" s="67">
        <v>0.1</v>
      </c>
      <c r="Y84" s="67" t="s">
        <v>27</v>
      </c>
      <c r="Z84" s="67" t="s">
        <v>27</v>
      </c>
    </row>
    <row r="85" spans="1:26" s="58" customFormat="1" ht="13.5" customHeight="1">
      <c r="A85" s="64"/>
      <c r="B85" s="64">
        <v>24</v>
      </c>
      <c r="C85" s="68">
        <v>18936</v>
      </c>
      <c r="D85" s="65">
        <v>1</v>
      </c>
      <c r="E85" s="65">
        <v>270</v>
      </c>
      <c r="F85" s="65">
        <v>2063</v>
      </c>
      <c r="G85" s="65">
        <v>5492</v>
      </c>
      <c r="H85" s="65">
        <v>6432</v>
      </c>
      <c r="I85" s="65">
        <v>3968</v>
      </c>
      <c r="J85" s="65">
        <v>699</v>
      </c>
      <c r="K85" s="65">
        <v>10</v>
      </c>
      <c r="L85" s="66" t="s">
        <v>27</v>
      </c>
      <c r="M85" s="65">
        <v>1</v>
      </c>
      <c r="N85" s="64"/>
      <c r="O85" s="59">
        <v>24</v>
      </c>
      <c r="P85" s="67">
        <v>100</v>
      </c>
      <c r="Q85" s="67">
        <v>0</v>
      </c>
      <c r="R85" s="67">
        <v>1.4</v>
      </c>
      <c r="S85" s="67">
        <v>10.9</v>
      </c>
      <c r="T85" s="67">
        <v>29</v>
      </c>
      <c r="U85" s="67">
        <v>34</v>
      </c>
      <c r="V85" s="67">
        <v>21</v>
      </c>
      <c r="W85" s="67">
        <v>3.7</v>
      </c>
      <c r="X85" s="67">
        <v>0.1</v>
      </c>
      <c r="Y85" s="67" t="s">
        <v>27</v>
      </c>
      <c r="Z85" s="67">
        <v>0</v>
      </c>
    </row>
    <row r="86" spans="1:26" s="58" customFormat="1" ht="13.5" customHeight="1">
      <c r="A86" s="69"/>
      <c r="B86" s="69">
        <v>25</v>
      </c>
      <c r="C86" s="70">
        <v>18632</v>
      </c>
      <c r="D86" s="71" t="s">
        <v>87</v>
      </c>
      <c r="E86" s="71">
        <v>230</v>
      </c>
      <c r="F86" s="71">
        <v>1968</v>
      </c>
      <c r="G86" s="71">
        <v>5389</v>
      </c>
      <c r="H86" s="71">
        <v>6319</v>
      </c>
      <c r="I86" s="71">
        <v>3952</v>
      </c>
      <c r="J86" s="71">
        <v>761</v>
      </c>
      <c r="K86" s="71">
        <v>13</v>
      </c>
      <c r="L86" s="72" t="s">
        <v>87</v>
      </c>
      <c r="M86" s="71" t="s">
        <v>87</v>
      </c>
      <c r="N86" s="69"/>
      <c r="O86" s="73">
        <v>25</v>
      </c>
      <c r="P86" s="81">
        <v>100</v>
      </c>
      <c r="Q86" s="82" t="s">
        <v>87</v>
      </c>
      <c r="R86" s="82">
        <v>1.2344353799914127</v>
      </c>
      <c r="S86" s="82">
        <v>10.56247316444826</v>
      </c>
      <c r="T86" s="82">
        <v>28.923357664233578</v>
      </c>
      <c r="U86" s="82">
        <v>33.914770287677115</v>
      </c>
      <c r="V86" s="82">
        <v>21.210820094461141</v>
      </c>
      <c r="W86" s="82">
        <v>4.0843709746672392</v>
      </c>
      <c r="X86" s="82">
        <v>6.9772434521253757E-2</v>
      </c>
      <c r="Y86" s="82" t="s">
        <v>87</v>
      </c>
      <c r="Z86" s="82" t="s">
        <v>87</v>
      </c>
    </row>
    <row r="87" spans="1:26" s="58" customFormat="1">
      <c r="B87" s="47" t="s">
        <v>31</v>
      </c>
      <c r="C87" s="74"/>
      <c r="D87" s="74"/>
      <c r="E87" s="74"/>
      <c r="F87" s="74"/>
      <c r="G87" s="74"/>
      <c r="H87" s="74"/>
      <c r="I87" s="74"/>
      <c r="J87" s="74"/>
      <c r="K87" s="74"/>
      <c r="L87" s="74"/>
      <c r="M87" s="74"/>
      <c r="P87" s="61"/>
      <c r="Q87" s="61"/>
      <c r="R87" s="61"/>
      <c r="S87" s="61"/>
      <c r="T87" s="61"/>
      <c r="U87" s="61"/>
      <c r="V87" s="61"/>
      <c r="W87" s="61"/>
      <c r="X87" s="61"/>
      <c r="Y87" s="61"/>
      <c r="Z87" s="61"/>
    </row>
    <row r="183" spans="3:3">
      <c r="C183" s="47" t="s">
        <v>5</v>
      </c>
    </row>
    <row r="184" spans="3:3">
      <c r="C184" s="47" t="s">
        <v>5</v>
      </c>
    </row>
    <row r="185" spans="3:3">
      <c r="C185" s="47" t="s">
        <v>5</v>
      </c>
    </row>
    <row r="186" spans="3:3">
      <c r="C186" s="47" t="s">
        <v>5</v>
      </c>
    </row>
    <row r="187" spans="3:3">
      <c r="C187" s="47" t="s">
        <v>5</v>
      </c>
    </row>
    <row r="188" spans="3:3">
      <c r="C188" s="47" t="s">
        <v>5</v>
      </c>
    </row>
    <row r="189" spans="3:3">
      <c r="C189" s="47" t="s">
        <v>5</v>
      </c>
    </row>
    <row r="190" spans="3:3">
      <c r="C190" s="47" t="s">
        <v>5</v>
      </c>
    </row>
    <row r="191" spans="3:3">
      <c r="C191" s="47" t="s">
        <v>5</v>
      </c>
    </row>
    <row r="192" spans="3:3">
      <c r="C192" s="47" t="s">
        <v>5</v>
      </c>
    </row>
    <row r="193" spans="3:3">
      <c r="C193" s="47" t="s">
        <v>5</v>
      </c>
    </row>
    <row r="194" spans="3:3">
      <c r="C194" s="47" t="s">
        <v>5</v>
      </c>
    </row>
    <row r="195" spans="3:3">
      <c r="C195" s="47" t="s">
        <v>5</v>
      </c>
    </row>
    <row r="196" spans="3:3">
      <c r="C196" s="47" t="s">
        <v>5</v>
      </c>
    </row>
    <row r="197" spans="3:3">
      <c r="C197" s="47" t="s">
        <v>5</v>
      </c>
    </row>
    <row r="198" spans="3:3">
      <c r="C198" s="47" t="s">
        <v>5</v>
      </c>
    </row>
    <row r="199" spans="3:3">
      <c r="C199" s="47" t="s">
        <v>5</v>
      </c>
    </row>
    <row r="200" spans="3:3">
      <c r="C200" s="47" t="s">
        <v>5</v>
      </c>
    </row>
    <row r="201" spans="3:3">
      <c r="C201" s="47" t="s">
        <v>5</v>
      </c>
    </row>
    <row r="202" spans="3:3">
      <c r="C202" s="47" t="s">
        <v>5</v>
      </c>
    </row>
    <row r="203" spans="3:3">
      <c r="C203" s="47" t="s">
        <v>5</v>
      </c>
    </row>
    <row r="204" spans="3:3">
      <c r="C204" s="47" t="s">
        <v>5</v>
      </c>
    </row>
    <row r="205" spans="3:3">
      <c r="C205" s="47" t="s">
        <v>5</v>
      </c>
    </row>
    <row r="206" spans="3:3">
      <c r="C206" s="47" t="s">
        <v>5</v>
      </c>
    </row>
    <row r="207" spans="3:3">
      <c r="C207" s="47" t="s">
        <v>5</v>
      </c>
    </row>
    <row r="208" spans="3:3">
      <c r="C208" s="47" t="s">
        <v>5</v>
      </c>
    </row>
    <row r="209" spans="3:3">
      <c r="C209" s="47" t="s">
        <v>5</v>
      </c>
    </row>
    <row r="210" spans="3:3">
      <c r="C210" s="47" t="s">
        <v>5</v>
      </c>
    </row>
    <row r="211" spans="3:3">
      <c r="C211" s="47" t="s">
        <v>5</v>
      </c>
    </row>
    <row r="212" spans="3:3">
      <c r="C212" s="47" t="s">
        <v>5</v>
      </c>
    </row>
    <row r="213" spans="3:3">
      <c r="C213" s="47" t="s">
        <v>5</v>
      </c>
    </row>
    <row r="214" spans="3:3">
      <c r="C214" s="47" t="s">
        <v>5</v>
      </c>
    </row>
    <row r="215" spans="3:3">
      <c r="C215" s="47" t="s">
        <v>5</v>
      </c>
    </row>
    <row r="216" spans="3:3">
      <c r="C216" s="47" t="s">
        <v>5</v>
      </c>
    </row>
    <row r="217" spans="3:3">
      <c r="C217" s="47" t="s">
        <v>5</v>
      </c>
    </row>
    <row r="218" spans="3:3">
      <c r="C218" s="47" t="s">
        <v>5</v>
      </c>
    </row>
    <row r="219" spans="3:3">
      <c r="C219" s="47" t="s">
        <v>5</v>
      </c>
    </row>
    <row r="220" spans="3:3">
      <c r="C220" s="47" t="s">
        <v>5</v>
      </c>
    </row>
    <row r="221" spans="3:3">
      <c r="C221" s="47" t="s">
        <v>5</v>
      </c>
    </row>
    <row r="222" spans="3:3">
      <c r="C222" s="47" t="s">
        <v>5</v>
      </c>
    </row>
    <row r="223" spans="3:3">
      <c r="C223" s="47" t="s">
        <v>5</v>
      </c>
    </row>
  </sheetData>
  <mergeCells count="10">
    <mergeCell ref="A4:B5"/>
    <mergeCell ref="C4:M4"/>
    <mergeCell ref="N4:O5"/>
    <mergeCell ref="P4:Z4"/>
    <mergeCell ref="S6:W6"/>
    <mergeCell ref="C2:Y2"/>
    <mergeCell ref="C33:M33"/>
    <mergeCell ref="P33:Z33"/>
    <mergeCell ref="C60:M60"/>
    <mergeCell ref="P60:Z60"/>
  </mergeCells>
  <phoneticPr fontId="2"/>
  <printOptions horizontalCentered="1"/>
  <pageMargins left="0.39370078740157483" right="0.39370078740157483" top="0.59055118110236227" bottom="0.59055118110236227" header="0.51181102362204722" footer="0.51181102362204722"/>
  <pageSetup paperSize="8" scale="66" orientation="landscape" r:id="rId1"/>
  <headerFooter alignWithMargins="0"/>
  <colBreaks count="1" manualBreakCount="1">
    <brk id="13" max="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7"/>
  <sheetViews>
    <sheetView view="pageBreakPreview" zoomScaleNormal="100" workbookViewId="0">
      <pane xSplit="3" ySplit="5" topLeftCell="D6" activePane="bottomRight" state="frozen"/>
      <selection activeCell="I17" sqref="I17"/>
      <selection pane="topRight" activeCell="I17" sqref="I17"/>
      <selection pane="bottomLeft" activeCell="I17" sqref="I17"/>
      <selection pane="bottomRight" activeCell="I19" sqref="I19"/>
    </sheetView>
  </sheetViews>
  <sheetFormatPr defaultColWidth="9" defaultRowHeight="13.5"/>
  <cols>
    <col min="1" max="1" width="4.5" style="1" customWidth="1"/>
    <col min="2" max="2" width="3.25" style="2" customWidth="1"/>
    <col min="3" max="3" width="2.875" style="2" customWidth="1"/>
    <col min="4" max="13" width="7.625" style="3" customWidth="1"/>
    <col min="14" max="16384" width="9" style="1"/>
  </cols>
  <sheetData>
    <row r="2" spans="1:13">
      <c r="B2" s="2" t="s">
        <v>32</v>
      </c>
    </row>
    <row r="3" spans="1:13">
      <c r="M3" s="3" t="s">
        <v>0</v>
      </c>
    </row>
    <row r="4" spans="1:13">
      <c r="A4" s="107" t="s">
        <v>33</v>
      </c>
      <c r="B4" s="107"/>
      <c r="C4" s="108"/>
      <c r="D4" s="106" t="s">
        <v>34</v>
      </c>
      <c r="E4" s="106" t="s">
        <v>15</v>
      </c>
      <c r="F4" s="106" t="s">
        <v>16</v>
      </c>
      <c r="G4" s="106" t="s">
        <v>17</v>
      </c>
      <c r="H4" s="106" t="s">
        <v>18</v>
      </c>
      <c r="I4" s="106" t="s">
        <v>19</v>
      </c>
      <c r="J4" s="106" t="s">
        <v>21</v>
      </c>
      <c r="K4" s="106" t="s">
        <v>35</v>
      </c>
      <c r="L4" s="111" t="s">
        <v>36</v>
      </c>
      <c r="M4" s="113" t="s">
        <v>37</v>
      </c>
    </row>
    <row r="5" spans="1:13">
      <c r="A5" s="109"/>
      <c r="B5" s="109"/>
      <c r="C5" s="110"/>
      <c r="D5" s="106"/>
      <c r="E5" s="106"/>
      <c r="F5" s="106"/>
      <c r="G5" s="106"/>
      <c r="H5" s="106"/>
      <c r="I5" s="106"/>
      <c r="J5" s="106"/>
      <c r="K5" s="106"/>
      <c r="L5" s="112"/>
      <c r="M5" s="113"/>
    </row>
    <row r="6" spans="1:13">
      <c r="A6" s="1" t="s">
        <v>26</v>
      </c>
      <c r="B6" s="4" t="s">
        <v>38</v>
      </c>
      <c r="C6" s="5" t="s">
        <v>113</v>
      </c>
      <c r="D6" s="6">
        <v>1.5740000000000001E-2</v>
      </c>
      <c r="E6" s="6">
        <v>0.19484000000000001</v>
      </c>
      <c r="F6" s="6">
        <v>0.28854999999999997</v>
      </c>
      <c r="G6" s="6">
        <v>0.21737999999999999</v>
      </c>
      <c r="H6" s="6">
        <v>0.14051</v>
      </c>
      <c r="I6" s="6">
        <v>5.0560000000000001E-2</v>
      </c>
      <c r="J6" s="6">
        <v>3.4199999999999999E-3</v>
      </c>
      <c r="K6" s="6">
        <v>0.91100999999999999</v>
      </c>
      <c r="L6" s="6">
        <v>2.2156600000000002</v>
      </c>
      <c r="M6" s="6">
        <v>1.8965700000000001</v>
      </c>
    </row>
    <row r="7" spans="1:13">
      <c r="B7" s="4" t="s">
        <v>114</v>
      </c>
      <c r="C7" s="7" t="s">
        <v>113</v>
      </c>
      <c r="D7" s="6">
        <v>7.2399999999999999E-3</v>
      </c>
      <c r="E7" s="6">
        <v>0.13402</v>
      </c>
      <c r="F7" s="6">
        <v>0.20604</v>
      </c>
      <c r="G7" s="6">
        <v>0.11847000000000001</v>
      </c>
      <c r="H7" s="6">
        <v>5.772E-2</v>
      </c>
      <c r="I7" s="6">
        <v>1.8429999999999998E-2</v>
      </c>
      <c r="J7" s="6">
        <v>1.5E-3</v>
      </c>
      <c r="K7" s="6">
        <v>0.54340999999999995</v>
      </c>
      <c r="L7" s="6">
        <v>1.3211599999999999</v>
      </c>
      <c r="M7" s="6">
        <v>1.21956</v>
      </c>
    </row>
    <row r="8" spans="1:13" ht="13.5" customHeight="1">
      <c r="B8" s="4" t="s">
        <v>115</v>
      </c>
      <c r="C8" s="7" t="s">
        <v>113</v>
      </c>
      <c r="D8" s="6">
        <v>6.0699999999999999E-3</v>
      </c>
      <c r="E8" s="6">
        <v>0.12870999999999999</v>
      </c>
      <c r="F8" s="6">
        <v>0.19752</v>
      </c>
      <c r="G8" s="6">
        <v>7.2400000000000006E-2</v>
      </c>
      <c r="H8" s="6">
        <v>2.2540000000000001E-2</v>
      </c>
      <c r="I8" s="6">
        <v>6.4000000000000003E-3</v>
      </c>
      <c r="J8" s="6">
        <v>6.6E-4</v>
      </c>
      <c r="K8" s="6">
        <v>0.43429000000000001</v>
      </c>
      <c r="L8" s="6">
        <v>1.0480700000000001</v>
      </c>
      <c r="M8" s="6">
        <v>0.99029999999999996</v>
      </c>
    </row>
    <row r="9" spans="1:13">
      <c r="B9" s="4" t="s">
        <v>116</v>
      </c>
      <c r="C9" s="7" t="s">
        <v>113</v>
      </c>
      <c r="D9" s="6">
        <v>5.2700000000000004E-3</v>
      </c>
      <c r="E9" s="6">
        <v>0.13439999999999999</v>
      </c>
      <c r="F9" s="6">
        <v>0.20083000000000001</v>
      </c>
      <c r="G9" s="6">
        <v>6.8269999999999997E-2</v>
      </c>
      <c r="H9" s="6">
        <v>1.418E-2</v>
      </c>
      <c r="I9" s="6">
        <v>2.64E-3</v>
      </c>
      <c r="J9" s="6">
        <v>2.2000000000000001E-4</v>
      </c>
      <c r="K9" s="6">
        <v>0.42580000000000001</v>
      </c>
      <c r="L9" s="6">
        <v>1.0375799999999999</v>
      </c>
      <c r="M9" s="6">
        <v>1.0038400000000001</v>
      </c>
    </row>
    <row r="10" spans="1:13">
      <c r="B10" s="4" t="s">
        <v>117</v>
      </c>
      <c r="C10" s="7" t="s">
        <v>113</v>
      </c>
      <c r="D10" s="6">
        <v>6.79E-3</v>
      </c>
      <c r="E10" s="6">
        <v>0.10391</v>
      </c>
      <c r="F10" s="6">
        <v>0.19187000000000001</v>
      </c>
      <c r="G10" s="6">
        <v>6.7629999999999996E-2</v>
      </c>
      <c r="H10" s="6">
        <v>1.4019999999999999E-2</v>
      </c>
      <c r="I10" s="6">
        <v>2.1299999999999999E-3</v>
      </c>
      <c r="J10" s="6">
        <v>1.9000000000000001E-4</v>
      </c>
      <c r="K10" s="6">
        <v>0.38653999999999999</v>
      </c>
      <c r="L10" s="6">
        <v>0.93444000000000005</v>
      </c>
      <c r="M10" s="6">
        <v>0.91166000000000003</v>
      </c>
    </row>
    <row r="11" spans="1:13" ht="13.5" customHeight="1">
      <c r="B11" s="4" t="s">
        <v>118</v>
      </c>
      <c r="C11" s="7" t="s">
        <v>113</v>
      </c>
      <c r="D11" s="6">
        <v>5.6100000000000004E-3</v>
      </c>
      <c r="E11" s="6">
        <v>0.11262</v>
      </c>
      <c r="F11" s="6">
        <v>0.17244000000000001</v>
      </c>
      <c r="G11" s="6">
        <v>5.9959999999999999E-2</v>
      </c>
      <c r="H11" s="6">
        <v>1.183E-2</v>
      </c>
      <c r="I11" s="6">
        <v>1.6900000000000001E-3</v>
      </c>
      <c r="J11" s="6">
        <v>1.1E-4</v>
      </c>
      <c r="K11" s="6">
        <v>0.36425999999999997</v>
      </c>
      <c r="L11" s="6">
        <v>0.88178999999999996</v>
      </c>
      <c r="M11" s="6">
        <v>0.86351</v>
      </c>
    </row>
    <row r="12" spans="1:13" ht="13.5" customHeight="1">
      <c r="B12" s="4" t="s">
        <v>119</v>
      </c>
      <c r="C12" s="7" t="s">
        <v>113</v>
      </c>
      <c r="D12" s="6">
        <v>4.4000000000000003E-3</v>
      </c>
      <c r="E12" s="6">
        <v>7.8490000000000004E-2</v>
      </c>
      <c r="F12" s="6">
        <v>0.16339000000000001</v>
      </c>
      <c r="G12" s="6">
        <v>6.7409999999999998E-2</v>
      </c>
      <c r="H12" s="6">
        <v>1.196E-2</v>
      </c>
      <c r="I12" s="6">
        <v>1.49E-3</v>
      </c>
      <c r="J12" s="6">
        <v>4.0000000000000003E-5</v>
      </c>
      <c r="K12" s="6">
        <v>0.32718999999999998</v>
      </c>
      <c r="L12" s="6">
        <v>0.79115000000000002</v>
      </c>
      <c r="M12" s="6">
        <v>0.77812000000000003</v>
      </c>
    </row>
    <row r="13" spans="1:13" ht="13.5" customHeight="1">
      <c r="B13" s="4" t="s">
        <v>120</v>
      </c>
      <c r="C13" s="7"/>
      <c r="D13" s="6">
        <v>5.4200000000000003E-3</v>
      </c>
      <c r="E13" s="6">
        <v>6.9849999999999995E-2</v>
      </c>
      <c r="F13" s="6">
        <v>0.16689000000000001</v>
      </c>
      <c r="G13" s="6">
        <v>7.4200000000000002E-2</v>
      </c>
      <c r="H13" s="6">
        <v>1.5859999999999999E-2</v>
      </c>
      <c r="I13" s="6">
        <v>1.58E-3</v>
      </c>
      <c r="J13" s="6">
        <v>6.9999999999999994E-5</v>
      </c>
      <c r="K13" s="6">
        <v>0.33387</v>
      </c>
      <c r="L13" s="6">
        <v>0.81250999999999995</v>
      </c>
      <c r="M13" s="6">
        <v>0.80044000000000004</v>
      </c>
    </row>
    <row r="14" spans="1:13">
      <c r="B14" s="4" t="s">
        <v>40</v>
      </c>
      <c r="C14" s="7"/>
      <c r="D14" s="6">
        <v>5.5399999999999998E-3</v>
      </c>
      <c r="E14" s="6">
        <v>6.6879999999999995E-2</v>
      </c>
      <c r="F14" s="6">
        <v>0.16477</v>
      </c>
      <c r="G14" s="6">
        <v>7.6259999999999994E-2</v>
      </c>
      <c r="H14" s="6">
        <v>1.719E-2</v>
      </c>
      <c r="I14" s="6">
        <v>1.9300000000000001E-3</v>
      </c>
      <c r="J14" s="6">
        <v>4.0000000000000003E-5</v>
      </c>
      <c r="K14" s="6">
        <v>0.33261000000000002</v>
      </c>
      <c r="L14" s="6">
        <v>0.80832999999999999</v>
      </c>
      <c r="M14" s="6">
        <v>0.79774</v>
      </c>
    </row>
    <row r="15" spans="1:13" ht="13.5" customHeight="1">
      <c r="B15" s="4" t="s">
        <v>121</v>
      </c>
      <c r="C15" s="7" t="s">
        <v>113</v>
      </c>
      <c r="D15" s="6">
        <v>4.8700000000000002E-3</v>
      </c>
      <c r="E15" s="6">
        <v>6.2300000000000001E-2</v>
      </c>
      <c r="F15" s="6">
        <v>0.15745000000000001</v>
      </c>
      <c r="G15" s="6">
        <v>7.8890000000000002E-2</v>
      </c>
      <c r="H15" s="6">
        <v>1.7340000000000001E-2</v>
      </c>
      <c r="I15" s="6">
        <v>1.8E-3</v>
      </c>
      <c r="J15" s="6">
        <v>9.0000000000000006E-5</v>
      </c>
      <c r="K15" s="6">
        <v>0.32274000000000003</v>
      </c>
      <c r="L15" s="6">
        <v>0.79198999999999997</v>
      </c>
      <c r="M15" s="6">
        <v>0.78141000000000005</v>
      </c>
    </row>
    <row r="16" spans="1:13">
      <c r="B16" s="4" t="s">
        <v>122</v>
      </c>
      <c r="C16" s="7"/>
      <c r="D16" s="6">
        <v>4.4000000000000003E-3</v>
      </c>
      <c r="E16" s="6">
        <v>6.139E-2</v>
      </c>
      <c r="F16" s="6">
        <v>0.15443000000000001</v>
      </c>
      <c r="G16" s="6">
        <v>7.961E-2</v>
      </c>
      <c r="H16" s="6">
        <v>1.6740000000000001E-2</v>
      </c>
      <c r="I16" s="6">
        <v>1.72E-3</v>
      </c>
      <c r="J16" s="6">
        <v>6.9999999999999994E-5</v>
      </c>
      <c r="K16" s="6">
        <v>0.31835000000000002</v>
      </c>
      <c r="L16" s="6">
        <v>0.77125999999999995</v>
      </c>
      <c r="M16" s="6">
        <v>0.76163999999999998</v>
      </c>
    </row>
    <row r="17" spans="1:13">
      <c r="B17" s="4" t="s">
        <v>123</v>
      </c>
      <c r="C17" s="7"/>
      <c r="D17" s="6">
        <v>4.3E-3</v>
      </c>
      <c r="E17" s="6">
        <v>5.611E-2</v>
      </c>
      <c r="F17" s="6">
        <v>0.14663000000000001</v>
      </c>
      <c r="G17" s="6">
        <v>8.2089999999999996E-2</v>
      </c>
      <c r="H17" s="6">
        <v>1.7430000000000001E-2</v>
      </c>
      <c r="I17" s="6">
        <v>1.9400000000000001E-3</v>
      </c>
      <c r="J17" s="6">
        <v>6.0000000000000002E-5</v>
      </c>
      <c r="K17" s="6">
        <v>0.30856</v>
      </c>
      <c r="L17" s="6">
        <v>0.74717</v>
      </c>
      <c r="M17" s="6">
        <v>0.73887000000000003</v>
      </c>
    </row>
    <row r="18" spans="1:13" ht="13.5" customHeight="1">
      <c r="B18" s="4" t="s">
        <v>42</v>
      </c>
      <c r="C18" s="7"/>
      <c r="D18" s="6">
        <v>4.2199999999999998E-3</v>
      </c>
      <c r="E18" s="6">
        <v>5.3499999999999999E-2</v>
      </c>
      <c r="F18" s="6">
        <v>0.13904</v>
      </c>
      <c r="G18" s="6">
        <v>8.4580000000000002E-2</v>
      </c>
      <c r="H18" s="6">
        <v>1.797E-2</v>
      </c>
      <c r="I18" s="6">
        <v>2.2699999999999999E-3</v>
      </c>
      <c r="J18" s="6">
        <v>3.0000000000000001E-5</v>
      </c>
      <c r="K18" s="6">
        <v>0.30162</v>
      </c>
      <c r="L18" s="6">
        <v>0.73528000000000004</v>
      </c>
      <c r="M18" s="6">
        <v>0.7268</v>
      </c>
    </row>
    <row r="19" spans="1:13">
      <c r="A19" s="1" t="s">
        <v>29</v>
      </c>
      <c r="B19" s="4" t="s">
        <v>43</v>
      </c>
      <c r="C19" s="7"/>
      <c r="D19" s="6">
        <v>4.0000000000000001E-3</v>
      </c>
      <c r="E19" s="6">
        <v>4.8719999999999999E-2</v>
      </c>
      <c r="F19" s="6">
        <v>0.12690000000000001</v>
      </c>
      <c r="G19" s="6">
        <v>8.2839999999999997E-2</v>
      </c>
      <c r="H19" s="6">
        <v>1.9099999999999999E-2</v>
      </c>
      <c r="I19" s="6">
        <v>2.2499999999999998E-3</v>
      </c>
      <c r="J19" s="6">
        <v>5.0000000000000002E-5</v>
      </c>
      <c r="K19" s="6">
        <v>0.28384999999999999</v>
      </c>
      <c r="L19" s="6">
        <v>0.68994999999999995</v>
      </c>
      <c r="M19" s="6">
        <v>0.68289</v>
      </c>
    </row>
    <row r="20" spans="1:13" ht="13.5" customHeight="1">
      <c r="B20" s="4" t="s">
        <v>124</v>
      </c>
      <c r="C20" s="7" t="s">
        <v>113</v>
      </c>
      <c r="D20" s="6">
        <v>4.15E-3</v>
      </c>
      <c r="E20" s="6">
        <v>4.829E-2</v>
      </c>
      <c r="F20" s="6">
        <v>0.12714</v>
      </c>
      <c r="G20" s="6">
        <v>8.4870000000000001E-2</v>
      </c>
      <c r="H20" s="6">
        <v>2.0049999999999998E-2</v>
      </c>
      <c r="I20" s="6">
        <v>2.2699999999999999E-3</v>
      </c>
      <c r="J20" s="6">
        <v>5.0000000000000002E-5</v>
      </c>
      <c r="K20" s="6">
        <v>0.28682999999999997</v>
      </c>
      <c r="L20" s="6">
        <v>0.69601000000000002</v>
      </c>
      <c r="M20" s="6">
        <v>0.68798999999999999</v>
      </c>
    </row>
    <row r="21" spans="1:13">
      <c r="B21" s="4" t="s">
        <v>44</v>
      </c>
      <c r="C21" s="7"/>
      <c r="D21" s="6">
        <v>4.1999999999999997E-3</v>
      </c>
      <c r="E21" s="6">
        <v>4.7719999999999999E-2</v>
      </c>
      <c r="F21" s="6">
        <v>0.12662999999999999</v>
      </c>
      <c r="G21" s="6">
        <v>8.6720000000000005E-2</v>
      </c>
      <c r="H21" s="6">
        <v>2.0219999999999998E-2</v>
      </c>
      <c r="I21" s="6">
        <v>2.0999999999999999E-3</v>
      </c>
      <c r="J21" s="6">
        <v>8.0000000000000007E-5</v>
      </c>
      <c r="K21" s="6">
        <v>0.28766999999999998</v>
      </c>
      <c r="L21" s="6">
        <v>0.69969999999999999</v>
      </c>
      <c r="M21" s="6">
        <v>0.69274000000000002</v>
      </c>
    </row>
    <row r="22" spans="1:13">
      <c r="B22" s="4" t="s">
        <v>125</v>
      </c>
      <c r="C22" s="7"/>
      <c r="D22" s="6">
        <v>4.6699999999999997E-3</v>
      </c>
      <c r="E22" s="6">
        <v>4.691E-2</v>
      </c>
      <c r="F22" s="6">
        <v>0.11909</v>
      </c>
      <c r="G22" s="6">
        <v>8.6760000000000004E-2</v>
      </c>
      <c r="H22" s="6">
        <v>2.2419999999999999E-2</v>
      </c>
      <c r="I22" s="6">
        <v>2.2599999999999999E-3</v>
      </c>
      <c r="J22" s="6">
        <v>6.9999999999999994E-5</v>
      </c>
      <c r="K22" s="6">
        <v>0.28219</v>
      </c>
      <c r="L22" s="6">
        <v>0.69206999999999996</v>
      </c>
      <c r="M22" s="6">
        <v>0.68491999999999997</v>
      </c>
    </row>
    <row r="23" spans="1:13" ht="27" customHeight="1">
      <c r="B23" s="4" t="s">
        <v>126</v>
      </c>
      <c r="C23" s="7"/>
      <c r="D23" s="6">
        <v>4.4299999999999999E-3</v>
      </c>
      <c r="E23" s="6">
        <v>4.4769999999999997E-2</v>
      </c>
      <c r="F23" s="6">
        <v>0.11251</v>
      </c>
      <c r="G23" s="6">
        <v>8.4019999999999997E-2</v>
      </c>
      <c r="H23" s="6">
        <v>2.2290000000000001E-2</v>
      </c>
      <c r="I23" s="6">
        <v>2.32E-3</v>
      </c>
      <c r="J23" s="6">
        <v>4.0000000000000003E-5</v>
      </c>
      <c r="K23" s="6">
        <v>0.27043</v>
      </c>
      <c r="L23" s="6">
        <v>0.65891999999999995</v>
      </c>
      <c r="M23" s="6">
        <v>0.65203</v>
      </c>
    </row>
    <row r="24" spans="1:13">
      <c r="B24" s="4" t="s">
        <v>46</v>
      </c>
      <c r="C24" s="7"/>
      <c r="D24" s="6">
        <v>4.6699999999999997E-3</v>
      </c>
      <c r="E24" s="6">
        <v>4.5449999999999997E-2</v>
      </c>
      <c r="F24" s="6">
        <v>0.11423</v>
      </c>
      <c r="G24" s="6">
        <v>8.7160000000000001E-2</v>
      </c>
      <c r="H24" s="6">
        <v>2.479E-2</v>
      </c>
      <c r="I24" s="6">
        <v>2.3700000000000001E-3</v>
      </c>
      <c r="J24" s="6">
        <v>8.0000000000000007E-5</v>
      </c>
      <c r="K24" s="6">
        <v>0.27877999999999997</v>
      </c>
      <c r="L24" s="6">
        <v>0.68113000000000001</v>
      </c>
      <c r="M24" s="6">
        <v>0.67374999999999996</v>
      </c>
    </row>
    <row r="25" spans="1:13" ht="13.5" customHeight="1">
      <c r="B25" s="4" t="s">
        <v>47</v>
      </c>
      <c r="C25" s="7" t="s">
        <v>113</v>
      </c>
      <c r="D25" s="6">
        <v>4.47E-3</v>
      </c>
      <c r="E25" s="6">
        <v>4.385E-2</v>
      </c>
      <c r="F25" s="6">
        <v>0.10654</v>
      </c>
      <c r="G25" s="6">
        <v>8.1820000000000004E-2</v>
      </c>
      <c r="H25" s="6">
        <v>2.3730000000000001E-2</v>
      </c>
      <c r="I25" s="6">
        <v>2.4299999999999999E-3</v>
      </c>
      <c r="J25" s="6">
        <v>6.9999999999999994E-5</v>
      </c>
      <c r="K25" s="6">
        <v>0.26290999999999998</v>
      </c>
      <c r="L25" s="6">
        <v>0.64617999999999998</v>
      </c>
      <c r="M25" s="6">
        <v>0.64005999999999996</v>
      </c>
    </row>
    <row r="26" spans="1:13">
      <c r="B26" s="4" t="s">
        <v>127</v>
      </c>
      <c r="C26" s="7"/>
      <c r="D26" s="6">
        <v>4.3800000000000002E-3</v>
      </c>
      <c r="E26" s="6">
        <v>4.2189999999999998E-2</v>
      </c>
      <c r="F26" s="6">
        <v>0.10115</v>
      </c>
      <c r="G26" s="6">
        <v>8.4400000000000003E-2</v>
      </c>
      <c r="H26" s="6">
        <v>2.5389999999999999E-2</v>
      </c>
      <c r="I26" s="6">
        <v>2.63E-3</v>
      </c>
      <c r="J26" s="6">
        <v>8.0000000000000007E-5</v>
      </c>
      <c r="K26" s="6">
        <v>0.26019999999999999</v>
      </c>
      <c r="L26" s="6">
        <v>0.63302999999999998</v>
      </c>
      <c r="M26" s="6">
        <v>0.62707999999999997</v>
      </c>
    </row>
    <row r="27" spans="1:13">
      <c r="B27" s="4" t="s">
        <v>48</v>
      </c>
      <c r="C27" s="7"/>
      <c r="D27" s="6">
        <v>5.0600000000000003E-3</v>
      </c>
      <c r="E27" s="6">
        <v>4.2270000000000002E-2</v>
      </c>
      <c r="F27" s="6">
        <v>9.7070000000000004E-2</v>
      </c>
      <c r="G27" s="6">
        <v>8.1850000000000006E-2</v>
      </c>
      <c r="H27" s="6">
        <v>2.5569999999999999E-2</v>
      </c>
      <c r="I27" s="6">
        <v>2.8600000000000001E-3</v>
      </c>
      <c r="J27" s="6">
        <v>6.0000000000000002E-5</v>
      </c>
      <c r="K27" s="6">
        <v>0.25474000000000002</v>
      </c>
      <c r="L27" s="6">
        <v>0.62275999999999998</v>
      </c>
      <c r="M27" s="6">
        <v>0.61682000000000003</v>
      </c>
    </row>
    <row r="28" spans="1:13" ht="27" customHeight="1">
      <c r="B28" s="4" t="s">
        <v>128</v>
      </c>
      <c r="C28" s="7"/>
      <c r="D28" s="6">
        <v>5.1000000000000004E-3</v>
      </c>
      <c r="E28" s="6">
        <v>4.1739999999999999E-2</v>
      </c>
      <c r="F28" s="6">
        <v>9.4939999999999997E-2</v>
      </c>
      <c r="G28" s="6">
        <v>8.0869999999999997E-2</v>
      </c>
      <c r="H28" s="6">
        <v>2.6790000000000001E-2</v>
      </c>
      <c r="I28" s="6">
        <v>3.0400000000000002E-3</v>
      </c>
      <c r="J28" s="6">
        <v>1.1E-4</v>
      </c>
      <c r="K28" s="6">
        <v>0.25258000000000003</v>
      </c>
      <c r="L28" s="6">
        <v>0.61836000000000002</v>
      </c>
      <c r="M28" s="6">
        <v>0.61180000000000001</v>
      </c>
    </row>
    <row r="29" spans="1:13">
      <c r="B29" s="4" t="s">
        <v>129</v>
      </c>
      <c r="C29" s="7"/>
      <c r="D29" s="6">
        <v>5.3115999999999997E-3</v>
      </c>
      <c r="E29" s="6">
        <v>4.0117899999999998E-2</v>
      </c>
      <c r="F29" s="6">
        <v>8.8359900000000005E-2</v>
      </c>
      <c r="G29" s="6">
        <v>7.6008599999999996E-2</v>
      </c>
      <c r="H29" s="6">
        <v>2.6718499999999999E-2</v>
      </c>
      <c r="I29" s="6">
        <v>3.1172000000000001E-3</v>
      </c>
      <c r="J29" s="6">
        <v>8.3700000000000002E-5</v>
      </c>
      <c r="K29" s="6">
        <v>0.2397174</v>
      </c>
      <c r="L29" s="6">
        <v>0.58518110000000001</v>
      </c>
      <c r="M29" s="6">
        <v>0.57897620000000005</v>
      </c>
    </row>
    <row r="30" spans="1:13" ht="13.5" customHeight="1">
      <c r="B30" s="8" t="s">
        <v>130</v>
      </c>
      <c r="C30" s="7" t="s">
        <v>113</v>
      </c>
      <c r="D30" s="6">
        <v>5.8999999999999999E-3</v>
      </c>
      <c r="E30" s="6">
        <v>4.385E-2</v>
      </c>
      <c r="F30" s="6">
        <v>8.8840000000000002E-2</v>
      </c>
      <c r="G30" s="6">
        <v>7.7799999999999994E-2</v>
      </c>
      <c r="H30" s="6">
        <v>2.6759999999999999E-2</v>
      </c>
      <c r="I30" s="6">
        <v>3.3800000000000002E-3</v>
      </c>
      <c r="J30" s="6">
        <v>8.0000000000000007E-5</v>
      </c>
      <c r="K30" s="6">
        <v>0.24660000000000001</v>
      </c>
      <c r="L30" s="6">
        <v>0.60485</v>
      </c>
      <c r="M30" s="6">
        <v>0.59459799999999996</v>
      </c>
    </row>
    <row r="31" spans="1:13">
      <c r="B31" s="8" t="s">
        <v>131</v>
      </c>
      <c r="C31" s="9"/>
      <c r="D31" s="6">
        <v>6.5165108381293442E-3</v>
      </c>
      <c r="E31" s="6">
        <v>4.3812701554714478E-2</v>
      </c>
      <c r="F31" s="6">
        <v>8.7974927394425445E-2</v>
      </c>
      <c r="G31" s="6">
        <v>7.433977819322414E-2</v>
      </c>
      <c r="H31" s="6">
        <v>2.777713250241309E-2</v>
      </c>
      <c r="I31" s="6">
        <v>3.4303695728034626E-3</v>
      </c>
      <c r="J31" s="6">
        <v>9.4341425692271306E-5</v>
      </c>
      <c r="K31" s="6">
        <v>0.24394576148140226</v>
      </c>
      <c r="L31" s="6">
        <v>0.59837667616230772</v>
      </c>
      <c r="M31" s="6">
        <v>0.59265135383366552</v>
      </c>
    </row>
    <row r="32" spans="1:13">
      <c r="B32" s="8" t="s">
        <v>50</v>
      </c>
      <c r="C32" s="9"/>
      <c r="D32" s="6">
        <v>6.6699999999999997E-3</v>
      </c>
      <c r="E32" s="6">
        <v>4.4510000000000001E-2</v>
      </c>
      <c r="F32" s="6">
        <v>8.7220000000000006E-2</v>
      </c>
      <c r="G32" s="6">
        <v>7.6270000000000004E-2</v>
      </c>
      <c r="H32" s="6">
        <v>2.8299999999999999E-2</v>
      </c>
      <c r="I32" s="6">
        <v>3.5799999999999998E-3</v>
      </c>
      <c r="J32" s="6">
        <v>8.0000000000000007E-5</v>
      </c>
      <c r="K32" s="6">
        <v>0.24663000000000002</v>
      </c>
      <c r="L32" s="6">
        <v>0.60229999999999995</v>
      </c>
      <c r="M32" s="6">
        <v>0.59677000000000002</v>
      </c>
    </row>
    <row r="33" spans="1:13" ht="27" customHeight="1">
      <c r="A33" s="10"/>
      <c r="B33" s="4" t="s">
        <v>51</v>
      </c>
      <c r="C33" s="9"/>
      <c r="D33" s="11">
        <v>6.5060927666594683E-3</v>
      </c>
      <c r="E33" s="11">
        <v>4.2249082010304445E-2</v>
      </c>
      <c r="F33" s="11">
        <v>8.5065329046050617E-2</v>
      </c>
      <c r="G33" s="11">
        <v>7.5016883680478444E-2</v>
      </c>
      <c r="H33" s="11">
        <v>2.9549826350633121E-2</v>
      </c>
      <c r="I33" s="11">
        <v>4.0919982610180834E-3</v>
      </c>
      <c r="J33" s="11">
        <v>7.8576774569477555E-5</v>
      </c>
      <c r="K33" s="11">
        <v>0.24255778888971366</v>
      </c>
      <c r="L33" s="11">
        <v>0.59601637026996712</v>
      </c>
      <c r="M33" s="11">
        <v>0.59070317700073938</v>
      </c>
    </row>
    <row r="34" spans="1:13">
      <c r="A34" s="10"/>
      <c r="B34" s="4" t="s">
        <v>52</v>
      </c>
      <c r="C34" s="9"/>
      <c r="D34" s="11">
        <v>6.0200000000000002E-3</v>
      </c>
      <c r="E34" s="11">
        <v>4.054E-2</v>
      </c>
      <c r="F34" s="11">
        <v>8.4379999999999997E-2</v>
      </c>
      <c r="G34" s="11">
        <v>7.5179999999999997E-2</v>
      </c>
      <c r="H34" s="11">
        <v>3.0290000000000001E-2</v>
      </c>
      <c r="I34" s="11">
        <v>4.2599999999999999E-3</v>
      </c>
      <c r="J34" s="11">
        <v>8.0000000000000007E-5</v>
      </c>
      <c r="K34" s="11">
        <v>0.24074000000000001</v>
      </c>
      <c r="L34" s="11">
        <v>0.59097999999999995</v>
      </c>
      <c r="M34" s="11">
        <v>0.58565</v>
      </c>
    </row>
    <row r="35" spans="1:13" ht="12.75" customHeight="1">
      <c r="A35" s="10"/>
      <c r="B35" s="4" t="s">
        <v>53</v>
      </c>
      <c r="C35" s="9" t="s">
        <v>54</v>
      </c>
      <c r="D35" s="11">
        <v>5.6409607908357185E-3</v>
      </c>
      <c r="E35" s="11">
        <v>3.8910267388137167E-2</v>
      </c>
      <c r="F35" s="11">
        <v>8.0784458876592857E-2</v>
      </c>
      <c r="G35" s="11">
        <v>7.2243180841992133E-2</v>
      </c>
      <c r="H35" s="11">
        <v>2.9385221987798773E-2</v>
      </c>
      <c r="I35" s="11">
        <v>4.1029888325693252E-3</v>
      </c>
      <c r="J35" s="11">
        <v>1.7037461003906385E-4</v>
      </c>
      <c r="K35" s="11">
        <v>0.23123745332796505</v>
      </c>
      <c r="L35" s="11">
        <v>0.56721974043507861</v>
      </c>
      <c r="M35" s="11">
        <v>0.56204852279914763</v>
      </c>
    </row>
    <row r="36" spans="1:13">
      <c r="A36" s="10"/>
      <c r="B36" s="4" t="s">
        <v>132</v>
      </c>
      <c r="C36" s="7"/>
      <c r="D36" s="11">
        <v>5.4058611322566549E-3</v>
      </c>
      <c r="E36" s="11">
        <v>4.0499924282798347E-2</v>
      </c>
      <c r="F36" s="11">
        <v>8.0853741981388783E-2</v>
      </c>
      <c r="G36" s="11">
        <v>7.6025757114376577E-2</v>
      </c>
      <c r="H36" s="11">
        <v>3.1317138312154012E-2</v>
      </c>
      <c r="I36" s="11">
        <v>4.598758225966745E-3</v>
      </c>
      <c r="J36" s="11">
        <v>9.4344049943186065E-5</v>
      </c>
      <c r="K36" s="11">
        <v>0.2387955250988843</v>
      </c>
      <c r="L36" s="11">
        <v>0.57392889166164451</v>
      </c>
      <c r="M36" s="11">
        <v>0.56839048257371894</v>
      </c>
    </row>
    <row r="37" spans="1:13">
      <c r="A37" s="10"/>
      <c r="B37" s="4" t="s">
        <v>55</v>
      </c>
      <c r="C37" s="9"/>
      <c r="D37" s="11">
        <v>4.8783548027778829E-3</v>
      </c>
      <c r="E37" s="11">
        <v>3.9245339603228346E-2</v>
      </c>
      <c r="F37" s="11">
        <v>8.115459085129223E-2</v>
      </c>
      <c r="G37" s="11">
        <v>7.7163952594805463E-2</v>
      </c>
      <c r="H37" s="11">
        <v>3.2814257597888093E-2</v>
      </c>
      <c r="I37" s="11">
        <v>4.7925874800465755E-3</v>
      </c>
      <c r="J37" s="11">
        <v>8.9138666540804565E-5</v>
      </c>
      <c r="K37" s="11">
        <v>0.24013822159657938</v>
      </c>
      <c r="L37" s="11">
        <v>0.5920155314038098</v>
      </c>
      <c r="M37" s="11">
        <v>0.58733974707508563</v>
      </c>
    </row>
    <row r="38" spans="1:13" ht="27" customHeight="1">
      <c r="A38" s="10"/>
      <c r="B38" s="4" t="s">
        <v>56</v>
      </c>
      <c r="C38" s="4"/>
      <c r="D38" s="12">
        <v>5.0041688460749139E-3</v>
      </c>
      <c r="E38" s="11">
        <v>3.968391628387364E-2</v>
      </c>
      <c r="F38" s="11">
        <v>7.9798125406255166E-2</v>
      </c>
      <c r="G38" s="11">
        <v>7.8270917854859956E-2</v>
      </c>
      <c r="H38" s="11">
        <v>3.4971064551224659E-2</v>
      </c>
      <c r="I38" s="11">
        <v>5.3203429404756683E-3</v>
      </c>
      <c r="J38" s="11">
        <v>1.0567851257987529E-4</v>
      </c>
      <c r="K38" s="11">
        <v>0.2431542143953439</v>
      </c>
      <c r="L38" s="11">
        <v>0.59419406708400602</v>
      </c>
      <c r="M38" s="11">
        <v>0.58907164792455025</v>
      </c>
    </row>
    <row r="39" spans="1:13" ht="13.5" customHeight="1">
      <c r="A39" s="10"/>
      <c r="B39" s="4" t="s">
        <v>133</v>
      </c>
      <c r="C39" s="13"/>
      <c r="D39" s="12">
        <v>5.1599999999999997E-3</v>
      </c>
      <c r="E39" s="11">
        <v>3.8566176470588236E-2</v>
      </c>
      <c r="F39" s="11">
        <v>7.9596026490066224E-2</v>
      </c>
      <c r="G39" s="11">
        <v>7.9496036240090606E-2</v>
      </c>
      <c r="H39" s="11">
        <v>3.6580020387359836E-2</v>
      </c>
      <c r="I39" s="11">
        <v>5.5776672194582646E-3</v>
      </c>
      <c r="J39" s="11">
        <v>1.4639639639639639E-4</v>
      </c>
      <c r="K39" s="11">
        <v>0.24512232320395957</v>
      </c>
      <c r="L39" s="11">
        <v>0.59547786870300679</v>
      </c>
      <c r="M39" s="11">
        <v>0.59080702307729682</v>
      </c>
    </row>
    <row r="40" spans="1:13" ht="13.5" customHeight="1">
      <c r="A40" s="10"/>
      <c r="B40" s="4" t="s">
        <v>57</v>
      </c>
      <c r="C40" s="13" t="s">
        <v>54</v>
      </c>
      <c r="D40" s="12">
        <v>5.0711311727289375E-3</v>
      </c>
      <c r="E40" s="11">
        <v>4.3969209807130608E-2</v>
      </c>
      <c r="F40" s="11">
        <v>8.5565332524204896E-2</v>
      </c>
      <c r="G40" s="11">
        <v>8.6052012245114634E-2</v>
      </c>
      <c r="H40" s="11">
        <v>3.450850604403366E-2</v>
      </c>
      <c r="I40" s="11">
        <v>5.2788364655889956E-3</v>
      </c>
      <c r="J40" s="11">
        <v>1.0497933564656221E-4</v>
      </c>
      <c r="K40" s="11">
        <v>0.26055000759444835</v>
      </c>
      <c r="L40" s="11">
        <v>0.63646507804612662</v>
      </c>
      <c r="M40" s="11">
        <v>0.63169795576860976</v>
      </c>
    </row>
    <row r="41" spans="1:13" ht="13.5" customHeight="1">
      <c r="A41" s="10"/>
      <c r="B41" s="4" t="s">
        <v>134</v>
      </c>
      <c r="C41" s="13"/>
      <c r="D41" s="12">
        <v>4.279902359641985E-3</v>
      </c>
      <c r="E41" s="11">
        <v>3.7982385908726983E-2</v>
      </c>
      <c r="F41" s="11">
        <v>8.1967559943582513E-2</v>
      </c>
      <c r="G41" s="11">
        <v>8.2226322263222629E-2</v>
      </c>
      <c r="H41" s="11">
        <v>3.9547304170905392E-2</v>
      </c>
      <c r="I41" s="11">
        <v>6.4379256155055005E-3</v>
      </c>
      <c r="J41" s="11">
        <v>1.3038548752834466E-4</v>
      </c>
      <c r="K41" s="11">
        <v>0.25257178574911338</v>
      </c>
      <c r="L41" s="11">
        <v>0.61989257879268789</v>
      </c>
      <c r="M41" s="11">
        <v>0.61466369249572239</v>
      </c>
    </row>
    <row r="42" spans="1:13" ht="13.5" customHeight="1">
      <c r="A42" s="10"/>
      <c r="B42" s="4" t="s">
        <v>135</v>
      </c>
      <c r="C42" s="13"/>
      <c r="D42" s="11">
        <v>4.4073455759599334E-3</v>
      </c>
      <c r="E42" s="11">
        <v>3.4621026894865528E-2</v>
      </c>
      <c r="F42" s="11">
        <v>8.1725888324873097E-2</v>
      </c>
      <c r="G42" s="11">
        <v>8.411727214786488E-2</v>
      </c>
      <c r="H42" s="11">
        <v>4.1726656233698485E-2</v>
      </c>
      <c r="I42" s="11">
        <v>7.360749609578345E-3</v>
      </c>
      <c r="J42" s="11">
        <v>1.3919821826280623E-4</v>
      </c>
      <c r="K42" s="11">
        <v>0.25409813700510309</v>
      </c>
      <c r="L42" s="11">
        <v>0.62144556063038958</v>
      </c>
      <c r="M42" s="11">
        <v>0.61640460079235515</v>
      </c>
    </row>
    <row r="43" spans="1:13" ht="13.5" customHeight="1">
      <c r="A43" s="10"/>
      <c r="B43" s="4" t="s">
        <v>38</v>
      </c>
      <c r="C43" s="13"/>
      <c r="D43" s="11">
        <v>4.3708053691275169E-3</v>
      </c>
      <c r="E43" s="11">
        <v>3.4166666666666665E-2</v>
      </c>
      <c r="F43" s="11">
        <v>8.2342814371257483E-2</v>
      </c>
      <c r="G43" s="11">
        <v>8.4963744232036911E-2</v>
      </c>
      <c r="H43" s="11">
        <v>4.3322545846817689E-2</v>
      </c>
      <c r="I43" s="11">
        <v>8.1150487930148948E-3</v>
      </c>
      <c r="J43" s="11">
        <v>1.383508577753182E-4</v>
      </c>
      <c r="K43" s="11">
        <v>0.25741997613669648</v>
      </c>
      <c r="L43" s="11">
        <v>0.62727577410531077</v>
      </c>
      <c r="M43" s="11">
        <v>0.62267481834883032</v>
      </c>
    </row>
    <row r="44" spans="1:13" ht="13.5" customHeight="1">
      <c r="A44" s="14"/>
      <c r="B44" s="15"/>
      <c r="C44" s="16"/>
      <c r="D44" s="17"/>
      <c r="E44" s="17"/>
      <c r="F44" s="17"/>
      <c r="G44" s="17"/>
      <c r="H44" s="17"/>
      <c r="I44" s="17"/>
      <c r="J44" s="17"/>
      <c r="K44" s="17"/>
      <c r="L44" s="17"/>
      <c r="M44" s="17"/>
    </row>
    <row r="45" spans="1:13">
      <c r="B45" s="18" t="s">
        <v>58</v>
      </c>
      <c r="C45" s="18"/>
    </row>
    <row r="46" spans="1:13">
      <c r="B46" s="18" t="s">
        <v>59</v>
      </c>
      <c r="C46" s="18"/>
    </row>
    <row r="47" spans="1:13">
      <c r="B47" s="18" t="s">
        <v>60</v>
      </c>
      <c r="C47" s="18"/>
    </row>
  </sheetData>
  <mergeCells count="11">
    <mergeCell ref="I4:I5"/>
    <mergeCell ref="J4:J5"/>
    <mergeCell ref="K4:K5"/>
    <mergeCell ref="L4:L5"/>
    <mergeCell ref="M4:M5"/>
    <mergeCell ref="H4:H5"/>
    <mergeCell ref="A4:C5"/>
    <mergeCell ref="D4:D5"/>
    <mergeCell ref="E4:E5"/>
    <mergeCell ref="F4:F5"/>
    <mergeCell ref="G4:G5"/>
  </mergeCells>
  <phoneticPr fontId="2"/>
  <pageMargins left="0.78740157480314965" right="0.39370078740157483" top="0.98425196850393704" bottom="0.78740157480314965" header="0.51181102362204722" footer="0.51181102362204722"/>
  <pageSetup paperSize="9" orientation="portrait"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view="pageBreakPreview" zoomScaleNormal="100" workbookViewId="0">
      <pane ySplit="4" topLeftCell="A5" activePane="bottomLeft" state="frozen"/>
      <selection activeCell="I17" sqref="I17"/>
      <selection pane="bottomLeft" activeCell="H18" sqref="H18"/>
    </sheetView>
  </sheetViews>
  <sheetFormatPr defaultColWidth="9" defaultRowHeight="13.5"/>
  <cols>
    <col min="1" max="1" width="5.5" style="1" customWidth="1"/>
    <col min="2" max="2" width="4" style="1" customWidth="1"/>
    <col min="3" max="16384" width="9" style="1"/>
  </cols>
  <sheetData>
    <row r="1" spans="1:14">
      <c r="B1" s="1" t="s">
        <v>61</v>
      </c>
    </row>
    <row r="2" spans="1:14">
      <c r="N2" s="1" t="s">
        <v>0</v>
      </c>
    </row>
    <row r="3" spans="1:14">
      <c r="A3" s="114" t="s">
        <v>10</v>
      </c>
      <c r="B3" s="115"/>
      <c r="C3" s="106" t="s">
        <v>62</v>
      </c>
      <c r="D3" s="106"/>
      <c r="E3" s="106" t="s">
        <v>63</v>
      </c>
      <c r="F3" s="106"/>
      <c r="G3" s="106" t="s">
        <v>64</v>
      </c>
      <c r="H3" s="106"/>
      <c r="I3" s="106" t="s">
        <v>65</v>
      </c>
      <c r="J3" s="106"/>
      <c r="K3" s="106" t="s">
        <v>66</v>
      </c>
      <c r="L3" s="106"/>
      <c r="M3" s="106" t="s">
        <v>110</v>
      </c>
      <c r="N3" s="113"/>
    </row>
    <row r="4" spans="1:14">
      <c r="A4" s="116"/>
      <c r="B4" s="117"/>
      <c r="C4" s="76" t="s">
        <v>68</v>
      </c>
      <c r="D4" s="76" t="s">
        <v>69</v>
      </c>
      <c r="E4" s="76" t="s">
        <v>68</v>
      </c>
      <c r="F4" s="76" t="s">
        <v>69</v>
      </c>
      <c r="G4" s="76" t="s">
        <v>68</v>
      </c>
      <c r="H4" s="76" t="s">
        <v>69</v>
      </c>
      <c r="I4" s="76" t="s">
        <v>68</v>
      </c>
      <c r="J4" s="76" t="s">
        <v>69</v>
      </c>
      <c r="K4" s="76" t="s">
        <v>68</v>
      </c>
      <c r="L4" s="76" t="s">
        <v>69</v>
      </c>
      <c r="M4" s="76" t="s">
        <v>70</v>
      </c>
      <c r="N4" s="77" t="s">
        <v>69</v>
      </c>
    </row>
    <row r="5" spans="1:14">
      <c r="A5" s="10" t="s">
        <v>111</v>
      </c>
      <c r="B5" s="21">
        <v>25</v>
      </c>
      <c r="C5" s="22">
        <v>3.65</v>
      </c>
      <c r="D5" s="22">
        <v>4.5599999999999996</v>
      </c>
      <c r="E5" s="22">
        <v>1.77</v>
      </c>
      <c r="F5" s="22">
        <v>2.2200000000000002</v>
      </c>
      <c r="G5" s="22">
        <v>1.51</v>
      </c>
      <c r="H5" s="22">
        <v>1.9</v>
      </c>
      <c r="I5" s="22">
        <v>0.85</v>
      </c>
      <c r="J5" s="22">
        <v>0.86</v>
      </c>
      <c r="K5" s="22">
        <v>2.42</v>
      </c>
      <c r="L5" s="22">
        <v>2.4</v>
      </c>
      <c r="M5" s="22">
        <v>1.23</v>
      </c>
      <c r="N5" s="22">
        <v>2.16</v>
      </c>
    </row>
    <row r="6" spans="1:14" ht="13.5" customHeight="1">
      <c r="B6" s="21">
        <v>30</v>
      </c>
      <c r="C6" s="22">
        <v>2.37</v>
      </c>
      <c r="D6" s="22">
        <v>2.72</v>
      </c>
      <c r="E6" s="22">
        <v>1.1499999999999999</v>
      </c>
      <c r="F6" s="22">
        <v>1.32</v>
      </c>
      <c r="G6" s="22">
        <v>1.06</v>
      </c>
      <c r="H6" s="22">
        <v>1.22</v>
      </c>
      <c r="I6" s="22">
        <v>0.92</v>
      </c>
      <c r="J6" s="22">
        <v>0.92</v>
      </c>
      <c r="K6" s="22">
        <v>2.2400000000000002</v>
      </c>
      <c r="L6" s="22">
        <v>2.23</v>
      </c>
      <c r="M6" s="22">
        <v>0.13</v>
      </c>
      <c r="N6" s="22">
        <v>0.49</v>
      </c>
    </row>
    <row r="7" spans="1:14" ht="13.5" customHeight="1">
      <c r="B7" s="21">
        <v>35</v>
      </c>
      <c r="C7" s="22">
        <v>2</v>
      </c>
      <c r="D7" s="22">
        <v>2.17</v>
      </c>
      <c r="E7" s="22">
        <v>0.97</v>
      </c>
      <c r="F7" s="22">
        <v>1.05</v>
      </c>
      <c r="G7" s="22">
        <v>0.92</v>
      </c>
      <c r="H7" s="22">
        <v>0.99</v>
      </c>
      <c r="I7" s="22">
        <v>0.94</v>
      </c>
      <c r="J7" s="22">
        <v>0.94</v>
      </c>
      <c r="K7" s="22">
        <v>2.1800000000000002</v>
      </c>
      <c r="L7" s="22">
        <v>2.19</v>
      </c>
      <c r="M7" s="22">
        <v>-0.17</v>
      </c>
      <c r="N7" s="22">
        <v>-0.02</v>
      </c>
    </row>
    <row r="8" spans="1:14">
      <c r="B8" s="21">
        <v>36</v>
      </c>
      <c r="C8" s="22">
        <v>1.96</v>
      </c>
      <c r="D8" s="22">
        <v>2.11</v>
      </c>
      <c r="E8" s="22">
        <v>0.95</v>
      </c>
      <c r="F8" s="22">
        <v>1.03</v>
      </c>
      <c r="G8" s="22">
        <v>0.91</v>
      </c>
      <c r="H8" s="22">
        <v>0.98</v>
      </c>
      <c r="I8" s="22">
        <v>0.95</v>
      </c>
      <c r="J8" s="22">
        <v>0.95</v>
      </c>
      <c r="K8" s="22">
        <v>2.16</v>
      </c>
      <c r="L8" s="22">
        <v>2.15</v>
      </c>
      <c r="M8" s="22">
        <v>-0.2</v>
      </c>
      <c r="N8" s="22">
        <v>-0.04</v>
      </c>
    </row>
    <row r="9" spans="1:14">
      <c r="B9" s="21">
        <v>37</v>
      </c>
      <c r="C9" s="22">
        <v>1.98</v>
      </c>
      <c r="D9" s="22">
        <v>2.06</v>
      </c>
      <c r="E9" s="22">
        <v>0.96</v>
      </c>
      <c r="F9" s="22">
        <v>1</v>
      </c>
      <c r="G9" s="22">
        <v>0.92</v>
      </c>
      <c r="H9" s="22">
        <v>0.95</v>
      </c>
      <c r="I9" s="22">
        <v>0.96</v>
      </c>
      <c r="J9" s="22">
        <v>0.96</v>
      </c>
      <c r="K9" s="22">
        <v>2.16</v>
      </c>
      <c r="L9" s="22">
        <v>2.16</v>
      </c>
      <c r="M9" s="22">
        <v>-0.18</v>
      </c>
      <c r="N9" s="22">
        <v>-0.1</v>
      </c>
    </row>
    <row r="10" spans="1:14" ht="19.5" customHeight="1">
      <c r="B10" s="21">
        <v>38</v>
      </c>
      <c r="C10" s="22">
        <v>2</v>
      </c>
      <c r="D10" s="22">
        <v>2.0699999999999998</v>
      </c>
      <c r="E10" s="22">
        <v>0.97</v>
      </c>
      <c r="F10" s="22">
        <v>1</v>
      </c>
      <c r="G10" s="22">
        <v>0.94</v>
      </c>
      <c r="H10" s="22">
        <v>0.97</v>
      </c>
      <c r="I10" s="22">
        <v>0.96</v>
      </c>
      <c r="J10" s="22">
        <v>0.96</v>
      </c>
      <c r="K10" s="22">
        <v>2.14</v>
      </c>
      <c r="L10" s="22">
        <v>2.14</v>
      </c>
      <c r="M10" s="22">
        <v>-0.13</v>
      </c>
      <c r="N10" s="22">
        <v>-7.0000000000000007E-2</v>
      </c>
    </row>
    <row r="11" spans="1:14">
      <c r="B11" s="21">
        <v>39</v>
      </c>
      <c r="C11" s="22">
        <v>2.0499999999999998</v>
      </c>
      <c r="D11" s="22">
        <v>2.04</v>
      </c>
      <c r="E11" s="22">
        <v>1</v>
      </c>
      <c r="F11" s="22">
        <v>1</v>
      </c>
      <c r="G11" s="22">
        <v>0.96</v>
      </c>
      <c r="H11" s="22">
        <v>0.96</v>
      </c>
      <c r="I11" s="22">
        <v>0.96</v>
      </c>
      <c r="J11" s="22">
        <v>0.97</v>
      </c>
      <c r="K11" s="22">
        <v>2.14</v>
      </c>
      <c r="L11" s="22">
        <v>2.12</v>
      </c>
      <c r="M11" s="22">
        <v>-0.09</v>
      </c>
      <c r="N11" s="22">
        <v>-0.08</v>
      </c>
    </row>
    <row r="12" spans="1:14" ht="13.5" customHeight="1">
      <c r="B12" s="21">
        <v>40</v>
      </c>
      <c r="C12" s="22">
        <v>2.14</v>
      </c>
      <c r="D12" s="22">
        <v>2.13</v>
      </c>
      <c r="E12" s="22">
        <v>1.04</v>
      </c>
      <c r="F12" s="22">
        <v>1.04</v>
      </c>
      <c r="G12" s="22">
        <v>1.01</v>
      </c>
      <c r="H12" s="22">
        <v>1</v>
      </c>
      <c r="I12" s="22">
        <v>0.97</v>
      </c>
      <c r="J12" s="22">
        <v>0.97</v>
      </c>
      <c r="K12" s="22">
        <v>2.12</v>
      </c>
      <c r="L12" s="22">
        <v>2.12</v>
      </c>
      <c r="M12" s="22">
        <v>0.02</v>
      </c>
      <c r="N12" s="22">
        <v>0.01</v>
      </c>
    </row>
    <row r="13" spans="1:14">
      <c r="B13" s="21">
        <v>41</v>
      </c>
      <c r="C13" s="22">
        <v>1.58</v>
      </c>
      <c r="D13" s="22">
        <v>1.64</v>
      </c>
      <c r="E13" s="22">
        <v>0.76</v>
      </c>
      <c r="F13" s="22">
        <v>0.79</v>
      </c>
      <c r="G13" s="22">
        <v>0.74</v>
      </c>
      <c r="H13" s="22">
        <v>0.77</v>
      </c>
      <c r="I13" s="22">
        <v>0.97</v>
      </c>
      <c r="J13" s="22">
        <v>0.97</v>
      </c>
      <c r="K13" s="22">
        <v>2.14</v>
      </c>
      <c r="L13" s="22">
        <v>2.14</v>
      </c>
      <c r="M13" s="22">
        <v>-0.56999999999999995</v>
      </c>
      <c r="N13" s="22">
        <v>-0.5</v>
      </c>
    </row>
    <row r="14" spans="1:14">
      <c r="B14" s="21">
        <v>42</v>
      </c>
      <c r="C14" s="22">
        <v>2.23</v>
      </c>
      <c r="D14" s="22">
        <v>2.15</v>
      </c>
      <c r="E14" s="22">
        <v>1.08</v>
      </c>
      <c r="F14" s="22">
        <v>1.05</v>
      </c>
      <c r="G14" s="22">
        <v>1.05</v>
      </c>
      <c r="H14" s="22">
        <v>1.02</v>
      </c>
      <c r="I14" s="22">
        <v>0.97</v>
      </c>
      <c r="J14" s="22">
        <v>0.97</v>
      </c>
      <c r="K14" s="22">
        <v>2.11</v>
      </c>
      <c r="L14" s="22">
        <v>2.1</v>
      </c>
      <c r="M14" s="22">
        <v>0.11</v>
      </c>
      <c r="N14" s="22">
        <v>0.05</v>
      </c>
    </row>
    <row r="15" spans="1:14" ht="24.75" customHeight="1">
      <c r="B15" s="21">
        <v>43</v>
      </c>
      <c r="C15" s="22">
        <v>2.13</v>
      </c>
      <c r="D15" s="22">
        <v>1.98</v>
      </c>
      <c r="E15" s="22">
        <v>1.03</v>
      </c>
      <c r="F15" s="22">
        <v>0.96</v>
      </c>
      <c r="G15" s="22">
        <v>1</v>
      </c>
      <c r="H15" s="22">
        <v>0.94</v>
      </c>
      <c r="I15" s="22">
        <v>0.97</v>
      </c>
      <c r="J15" s="22">
        <v>0.97</v>
      </c>
      <c r="K15" s="22">
        <v>2.13</v>
      </c>
      <c r="L15" s="22">
        <v>2.12</v>
      </c>
      <c r="M15" s="22">
        <v>0</v>
      </c>
      <c r="N15" s="22">
        <v>-0.14000000000000001</v>
      </c>
    </row>
    <row r="16" spans="1:14">
      <c r="B16" s="21">
        <v>44</v>
      </c>
      <c r="C16" s="22">
        <v>2.13</v>
      </c>
      <c r="D16" s="22">
        <v>1.92</v>
      </c>
      <c r="E16" s="22">
        <v>1.03</v>
      </c>
      <c r="F16" s="22">
        <v>0.93</v>
      </c>
      <c r="G16" s="22">
        <v>1</v>
      </c>
      <c r="H16" s="22">
        <v>0.9</v>
      </c>
      <c r="I16" s="22">
        <v>0.97</v>
      </c>
      <c r="J16" s="22">
        <v>0.97</v>
      </c>
      <c r="K16" s="22">
        <v>2.13</v>
      </c>
      <c r="L16" s="22">
        <v>2.13</v>
      </c>
      <c r="M16" s="22">
        <v>0</v>
      </c>
      <c r="N16" s="22">
        <v>-0.21</v>
      </c>
    </row>
    <row r="17" spans="2:14" ht="13.5" customHeight="1">
      <c r="B17" s="21">
        <v>45</v>
      </c>
      <c r="C17" s="22">
        <v>2.13</v>
      </c>
      <c r="D17" s="22">
        <v>1.93</v>
      </c>
      <c r="E17" s="22">
        <v>1.03</v>
      </c>
      <c r="F17" s="22">
        <v>0.93</v>
      </c>
      <c r="G17" s="22">
        <v>1</v>
      </c>
      <c r="H17" s="22">
        <v>0.91</v>
      </c>
      <c r="I17" s="22">
        <v>0.97</v>
      </c>
      <c r="J17" s="22">
        <v>0.98</v>
      </c>
      <c r="K17" s="22">
        <v>2.13</v>
      </c>
      <c r="L17" s="22">
        <v>2.12</v>
      </c>
      <c r="M17" s="22">
        <v>0.01</v>
      </c>
      <c r="N17" s="22">
        <v>-0.19</v>
      </c>
    </row>
    <row r="18" spans="2:14">
      <c r="B18" s="21">
        <v>46</v>
      </c>
      <c r="C18" s="22">
        <v>2.16</v>
      </c>
      <c r="D18" s="22">
        <v>1.98</v>
      </c>
      <c r="E18" s="22">
        <v>1.04</v>
      </c>
      <c r="F18" s="22">
        <v>0.96</v>
      </c>
      <c r="G18" s="22">
        <v>1.02</v>
      </c>
      <c r="H18" s="22">
        <v>0.94</v>
      </c>
      <c r="I18" s="22">
        <v>0.98</v>
      </c>
      <c r="J18" s="22">
        <v>0.98</v>
      </c>
      <c r="K18" s="22">
        <v>1.1200000000000001</v>
      </c>
      <c r="L18" s="22">
        <v>2.12</v>
      </c>
      <c r="M18" s="22">
        <v>0.04</v>
      </c>
      <c r="N18" s="22">
        <v>-0.14000000000000001</v>
      </c>
    </row>
    <row r="19" spans="2:14">
      <c r="B19" s="21">
        <v>47</v>
      </c>
      <c r="C19" s="22">
        <v>2.14</v>
      </c>
      <c r="D19" s="22">
        <v>1.99</v>
      </c>
      <c r="E19" s="22">
        <v>1.03</v>
      </c>
      <c r="F19" s="22">
        <v>0.96</v>
      </c>
      <c r="G19" s="22">
        <v>1.01</v>
      </c>
      <c r="H19" s="22">
        <v>0.94</v>
      </c>
      <c r="I19" s="22">
        <v>0.98</v>
      </c>
      <c r="J19" s="22">
        <v>0.98</v>
      </c>
      <c r="K19" s="22">
        <v>2.11</v>
      </c>
      <c r="L19" s="22">
        <v>2.11</v>
      </c>
      <c r="M19" s="22">
        <v>0.03</v>
      </c>
      <c r="N19" s="22">
        <v>-0.12</v>
      </c>
    </row>
    <row r="20" spans="2:14" ht="19.5" customHeight="1">
      <c r="B20" s="21">
        <v>48</v>
      </c>
      <c r="C20" s="22">
        <v>2.14</v>
      </c>
      <c r="D20" s="22">
        <v>1.98</v>
      </c>
      <c r="E20" s="22">
        <v>1.04</v>
      </c>
      <c r="F20" s="22">
        <v>0.96</v>
      </c>
      <c r="G20" s="22">
        <v>1.01</v>
      </c>
      <c r="H20" s="22">
        <v>0.94</v>
      </c>
      <c r="I20" s="22">
        <v>0.98</v>
      </c>
      <c r="J20" s="22">
        <v>0.98</v>
      </c>
      <c r="K20" s="22">
        <v>2.11</v>
      </c>
      <c r="L20" s="22">
        <v>2.11</v>
      </c>
      <c r="M20" s="22">
        <v>0.03</v>
      </c>
      <c r="N20" s="22">
        <v>-0.13</v>
      </c>
    </row>
    <row r="21" spans="2:14">
      <c r="B21" s="21">
        <v>49</v>
      </c>
      <c r="C21" s="22">
        <v>2.0499999999999998</v>
      </c>
      <c r="D21" s="22">
        <v>1.94</v>
      </c>
      <c r="E21" s="22">
        <v>0.99</v>
      </c>
      <c r="F21" s="22">
        <v>0.94</v>
      </c>
      <c r="G21" s="22">
        <v>0.97</v>
      </c>
      <c r="H21" s="22">
        <v>0.92</v>
      </c>
      <c r="I21" s="22">
        <v>0.98</v>
      </c>
      <c r="J21" s="22">
        <v>0.98</v>
      </c>
      <c r="K21" s="22">
        <v>2.11</v>
      </c>
      <c r="L21" s="22">
        <v>2.1</v>
      </c>
      <c r="M21" s="22">
        <v>-0.06</v>
      </c>
      <c r="N21" s="22">
        <v>-0.16</v>
      </c>
    </row>
    <row r="22" spans="2:14" ht="13.5" customHeight="1">
      <c r="B22" s="21">
        <v>50</v>
      </c>
      <c r="C22" s="22">
        <v>1.91</v>
      </c>
      <c r="D22" s="22">
        <v>1.82</v>
      </c>
      <c r="E22" s="22">
        <v>0.93</v>
      </c>
      <c r="F22" s="22">
        <v>0.88</v>
      </c>
      <c r="G22" s="22">
        <v>0.91</v>
      </c>
      <c r="H22" s="22">
        <v>0.86</v>
      </c>
      <c r="I22" s="22">
        <v>0.98</v>
      </c>
      <c r="J22" s="22">
        <v>0.98</v>
      </c>
      <c r="K22" s="22">
        <v>2.1</v>
      </c>
      <c r="L22" s="22">
        <v>2.11</v>
      </c>
      <c r="M22" s="22">
        <v>-0.19</v>
      </c>
      <c r="N22" s="22">
        <v>-0.28999999999999998</v>
      </c>
    </row>
    <row r="23" spans="2:14">
      <c r="B23" s="21">
        <v>51</v>
      </c>
      <c r="C23" s="22">
        <v>1.85</v>
      </c>
      <c r="D23" s="22">
        <v>1.75</v>
      </c>
      <c r="E23" s="22">
        <v>0.9</v>
      </c>
      <c r="F23" s="22">
        <v>0.85</v>
      </c>
      <c r="G23" s="22">
        <v>0.88</v>
      </c>
      <c r="H23" s="22">
        <v>0.83</v>
      </c>
      <c r="I23" s="22">
        <v>0.98</v>
      </c>
      <c r="J23" s="22">
        <v>0.98</v>
      </c>
      <c r="K23" s="22">
        <v>2.1</v>
      </c>
      <c r="L23" s="22">
        <v>2.09</v>
      </c>
      <c r="M23" s="22">
        <v>-0.25</v>
      </c>
      <c r="N23" s="22">
        <v>-0.34</v>
      </c>
    </row>
    <row r="24" spans="2:14">
      <c r="B24" s="21">
        <v>52</v>
      </c>
      <c r="C24" s="22">
        <v>1.8</v>
      </c>
      <c r="D24" s="22">
        <v>1.7</v>
      </c>
      <c r="E24" s="22">
        <v>0.87</v>
      </c>
      <c r="F24" s="22">
        <v>0.83</v>
      </c>
      <c r="G24" s="22">
        <v>0.86</v>
      </c>
      <c r="H24" s="22">
        <v>0.82</v>
      </c>
      <c r="I24" s="22">
        <v>0.98</v>
      </c>
      <c r="J24" s="22">
        <v>0.98</v>
      </c>
      <c r="K24" s="22">
        <v>2.1</v>
      </c>
      <c r="L24" s="22">
        <v>2.09</v>
      </c>
      <c r="M24" s="22">
        <v>-0.3</v>
      </c>
      <c r="N24" s="22">
        <v>-0.39</v>
      </c>
    </row>
    <row r="25" spans="2:14" ht="19.5" customHeight="1">
      <c r="B25" s="21">
        <v>53</v>
      </c>
      <c r="C25" s="22">
        <v>1.79</v>
      </c>
      <c r="D25" s="22">
        <v>1.71</v>
      </c>
      <c r="E25" s="22">
        <v>0.87</v>
      </c>
      <c r="F25" s="22">
        <v>0.84</v>
      </c>
      <c r="G25" s="22">
        <v>0.86</v>
      </c>
      <c r="H25" s="22">
        <v>0.83</v>
      </c>
      <c r="I25" s="22">
        <v>0.98</v>
      </c>
      <c r="J25" s="22">
        <v>0.98</v>
      </c>
      <c r="K25" s="22">
        <v>2.09</v>
      </c>
      <c r="L25" s="22">
        <v>2.08</v>
      </c>
      <c r="M25" s="22">
        <v>-0.3</v>
      </c>
      <c r="N25" s="22">
        <v>-0.37</v>
      </c>
    </row>
    <row r="26" spans="2:14">
      <c r="B26" s="21">
        <v>54</v>
      </c>
      <c r="C26" s="22">
        <v>1.77</v>
      </c>
      <c r="D26" s="22">
        <v>1.69</v>
      </c>
      <c r="E26" s="22">
        <v>0.86</v>
      </c>
      <c r="F26" s="22">
        <v>0.82</v>
      </c>
      <c r="G26" s="22">
        <v>0.84</v>
      </c>
      <c r="H26" s="22">
        <v>0.81</v>
      </c>
      <c r="I26" s="22">
        <v>0.98</v>
      </c>
      <c r="J26" s="22">
        <v>0.98</v>
      </c>
      <c r="K26" s="22">
        <v>2.1</v>
      </c>
      <c r="L26" s="22">
        <v>2.09</v>
      </c>
      <c r="M26" s="22">
        <v>-0.33</v>
      </c>
      <c r="N26" s="22">
        <v>-0.4</v>
      </c>
    </row>
    <row r="27" spans="2:14" ht="13.5" customHeight="1">
      <c r="B27" s="21">
        <v>55</v>
      </c>
      <c r="C27" s="22">
        <v>1.75</v>
      </c>
      <c r="D27" s="22">
        <v>1.64</v>
      </c>
      <c r="E27" s="22">
        <v>0.85</v>
      </c>
      <c r="F27" s="22">
        <v>0.79</v>
      </c>
      <c r="G27" s="22">
        <v>0.84</v>
      </c>
      <c r="H27" s="22">
        <v>0.78</v>
      </c>
      <c r="I27" s="22">
        <v>0.99</v>
      </c>
      <c r="J27" s="22">
        <v>0.98</v>
      </c>
      <c r="K27" s="22">
        <v>2.09</v>
      </c>
      <c r="L27" s="22">
        <v>2.1</v>
      </c>
      <c r="M27" s="22">
        <v>-0.34</v>
      </c>
      <c r="N27" s="22">
        <v>-0.46</v>
      </c>
    </row>
    <row r="28" spans="2:14">
      <c r="B28" s="21">
        <v>56</v>
      </c>
      <c r="C28" s="22">
        <v>1.74</v>
      </c>
      <c r="D28" s="22">
        <v>1.6</v>
      </c>
      <c r="E28" s="22">
        <v>0.85</v>
      </c>
      <c r="F28" s="22">
        <v>0.78</v>
      </c>
      <c r="G28" s="22">
        <v>0.83</v>
      </c>
      <c r="H28" s="22">
        <v>0.77</v>
      </c>
      <c r="I28" s="22">
        <v>0.99</v>
      </c>
      <c r="J28" s="22">
        <v>0.99</v>
      </c>
      <c r="K28" s="22">
        <v>2.09</v>
      </c>
      <c r="L28" s="22">
        <v>2.08</v>
      </c>
      <c r="M28" s="22">
        <v>-0.35</v>
      </c>
      <c r="N28" s="22">
        <v>-0.48</v>
      </c>
    </row>
    <row r="29" spans="2:14">
      <c r="B29" s="21">
        <v>57</v>
      </c>
      <c r="C29" s="22">
        <v>1.77</v>
      </c>
      <c r="D29" s="22">
        <v>1.65</v>
      </c>
      <c r="E29" s="22">
        <v>0.86</v>
      </c>
      <c r="F29" s="22">
        <v>0.8</v>
      </c>
      <c r="G29" s="22">
        <v>0.85</v>
      </c>
      <c r="H29" s="22">
        <v>0.79</v>
      </c>
      <c r="I29" s="22">
        <v>0.99</v>
      </c>
      <c r="J29" s="22">
        <v>0.99</v>
      </c>
      <c r="K29" s="22">
        <v>2.08</v>
      </c>
      <c r="L29" s="22">
        <v>2.08</v>
      </c>
      <c r="M29" s="22">
        <v>-0.31</v>
      </c>
      <c r="N29" s="22">
        <v>-0.43</v>
      </c>
    </row>
    <row r="30" spans="2:14" ht="19.5" customHeight="1">
      <c r="B30" s="21">
        <v>58</v>
      </c>
      <c r="C30" s="22">
        <v>1.8</v>
      </c>
      <c r="D30" s="22">
        <v>1.68</v>
      </c>
      <c r="E30" s="22">
        <v>0.88</v>
      </c>
      <c r="F30" s="22">
        <v>0.81</v>
      </c>
      <c r="G30" s="22">
        <v>0.86</v>
      </c>
      <c r="H30" s="22">
        <v>0.8</v>
      </c>
      <c r="I30" s="22">
        <v>0.99</v>
      </c>
      <c r="J30" s="22">
        <v>0.99</v>
      </c>
      <c r="K30" s="22">
        <v>2.08</v>
      </c>
      <c r="L30" s="22">
        <v>2.09</v>
      </c>
      <c r="M30" s="22">
        <v>-0.28000000000000003</v>
      </c>
      <c r="N30" s="22">
        <v>-0.42</v>
      </c>
    </row>
    <row r="31" spans="2:14">
      <c r="B31" s="21">
        <v>59</v>
      </c>
      <c r="C31" s="22">
        <v>1.81</v>
      </c>
      <c r="D31" s="22">
        <v>1.68</v>
      </c>
      <c r="E31" s="22">
        <v>0.88</v>
      </c>
      <c r="F31" s="22">
        <v>0.81</v>
      </c>
      <c r="G31" s="22">
        <v>0.87</v>
      </c>
      <c r="H31" s="22">
        <v>0.8</v>
      </c>
      <c r="I31" s="22">
        <v>0.99</v>
      </c>
      <c r="J31" s="22">
        <v>0.99</v>
      </c>
      <c r="K31" s="22">
        <v>2.08</v>
      </c>
      <c r="L31" s="22">
        <v>2.08</v>
      </c>
      <c r="M31" s="22">
        <v>-0.27</v>
      </c>
      <c r="N31" s="22">
        <v>-0.42</v>
      </c>
    </row>
    <row r="32" spans="2:14" ht="13.5" customHeight="1">
      <c r="B32" s="21">
        <v>60</v>
      </c>
      <c r="C32" s="22">
        <v>1.76</v>
      </c>
      <c r="D32" s="22">
        <v>1.61</v>
      </c>
      <c r="E32" s="22">
        <v>0.86</v>
      </c>
      <c r="F32" s="22">
        <v>0.79</v>
      </c>
      <c r="G32" s="22">
        <v>0.85</v>
      </c>
      <c r="H32" s="22">
        <v>0.78</v>
      </c>
      <c r="I32" s="22">
        <v>0.99</v>
      </c>
      <c r="J32" s="22">
        <v>0.99</v>
      </c>
      <c r="K32" s="22">
        <v>2.08</v>
      </c>
      <c r="L32" s="22">
        <v>2.0699999999999998</v>
      </c>
      <c r="M32" s="22">
        <v>-0.32</v>
      </c>
      <c r="N32" s="22">
        <v>-0.46</v>
      </c>
    </row>
    <row r="33" spans="1:14">
      <c r="B33" s="21">
        <v>61</v>
      </c>
      <c r="C33" s="22">
        <v>1.72</v>
      </c>
      <c r="D33" s="22">
        <v>1.59</v>
      </c>
      <c r="E33" s="22">
        <v>0.84</v>
      </c>
      <c r="F33" s="22">
        <v>0.77</v>
      </c>
      <c r="G33" s="22">
        <v>0.83</v>
      </c>
      <c r="H33" s="22">
        <v>0.76</v>
      </c>
      <c r="I33" s="22">
        <v>0.99</v>
      </c>
      <c r="J33" s="22">
        <v>0.99</v>
      </c>
      <c r="K33" s="22">
        <v>2.08</v>
      </c>
      <c r="L33" s="22">
        <v>2.09</v>
      </c>
      <c r="M33" s="22">
        <v>-0.36</v>
      </c>
      <c r="N33" s="22">
        <v>-0.5</v>
      </c>
    </row>
    <row r="34" spans="1:14">
      <c r="B34" s="21">
        <v>62</v>
      </c>
      <c r="C34" s="22">
        <v>1.69</v>
      </c>
      <c r="D34" s="22">
        <v>1.54</v>
      </c>
      <c r="E34" s="22">
        <v>0.82</v>
      </c>
      <c r="F34" s="22">
        <v>0.75</v>
      </c>
      <c r="G34" s="22">
        <v>0.81</v>
      </c>
      <c r="H34" s="22">
        <v>0.74</v>
      </c>
      <c r="I34" s="22">
        <v>0.99</v>
      </c>
      <c r="J34" s="22">
        <v>0.99</v>
      </c>
      <c r="K34" s="22">
        <v>2.08</v>
      </c>
      <c r="L34" s="22">
        <v>2.09</v>
      </c>
      <c r="M34" s="22">
        <v>-0.39</v>
      </c>
      <c r="N34" s="22">
        <v>-0.55000000000000004</v>
      </c>
    </row>
    <row r="35" spans="1:14" ht="19.5" customHeight="1">
      <c r="B35" s="21">
        <v>63</v>
      </c>
      <c r="C35" s="22">
        <v>1.66</v>
      </c>
      <c r="D35" s="22">
        <v>1.5</v>
      </c>
      <c r="E35" s="22">
        <v>0.81</v>
      </c>
      <c r="F35" s="22">
        <v>0.74</v>
      </c>
      <c r="G35" s="22">
        <v>0.8</v>
      </c>
      <c r="H35" s="22">
        <v>0.73</v>
      </c>
      <c r="I35" s="22">
        <v>0.99</v>
      </c>
      <c r="J35" s="22">
        <v>0.99</v>
      </c>
      <c r="K35" s="22">
        <v>2.08</v>
      </c>
      <c r="L35" s="22">
        <v>2.0699999999999998</v>
      </c>
      <c r="M35" s="22">
        <v>-0.42</v>
      </c>
      <c r="N35" s="22">
        <v>-0.56999999999999995</v>
      </c>
    </row>
    <row r="36" spans="1:14">
      <c r="A36" s="10" t="s">
        <v>112</v>
      </c>
      <c r="B36" s="21">
        <v>1</v>
      </c>
      <c r="C36" s="22">
        <v>1.57</v>
      </c>
      <c r="D36" s="22">
        <v>1.41</v>
      </c>
      <c r="E36" s="22">
        <v>0.76</v>
      </c>
      <c r="F36" s="22">
        <v>0.69</v>
      </c>
      <c r="G36" s="22">
        <v>0.76</v>
      </c>
      <c r="H36" s="22">
        <v>0.68</v>
      </c>
      <c r="I36" s="22">
        <v>0.99</v>
      </c>
      <c r="J36" s="22">
        <v>0.99</v>
      </c>
      <c r="K36" s="22">
        <v>2.08</v>
      </c>
      <c r="L36" s="22">
        <v>2.08</v>
      </c>
      <c r="M36" s="22">
        <v>-0.51</v>
      </c>
      <c r="N36" s="22">
        <v>-0.66</v>
      </c>
    </row>
    <row r="37" spans="1:14" ht="13.5" customHeight="1">
      <c r="B37" s="21">
        <v>2</v>
      </c>
      <c r="C37" s="22">
        <v>1.54</v>
      </c>
      <c r="D37" s="22">
        <v>1.43</v>
      </c>
      <c r="E37" s="22">
        <v>0.75</v>
      </c>
      <c r="F37" s="22">
        <v>0.7</v>
      </c>
      <c r="G37" s="22">
        <v>0.74</v>
      </c>
      <c r="H37" s="22">
        <v>0.69</v>
      </c>
      <c r="I37" s="22">
        <v>0.99</v>
      </c>
      <c r="J37" s="22">
        <v>0.99</v>
      </c>
      <c r="K37" s="22">
        <v>2.08</v>
      </c>
      <c r="L37" s="22">
        <v>2.08</v>
      </c>
      <c r="M37" s="22">
        <v>-0.53</v>
      </c>
      <c r="N37" s="22">
        <v>-0.65</v>
      </c>
    </row>
    <row r="38" spans="1:14">
      <c r="B38" s="21">
        <v>3</v>
      </c>
      <c r="C38" s="22">
        <v>1.53</v>
      </c>
      <c r="D38" s="22">
        <v>1.43</v>
      </c>
      <c r="E38" s="22">
        <v>0.75</v>
      </c>
      <c r="F38" s="22">
        <v>0.7</v>
      </c>
      <c r="G38" s="22">
        <v>0.74</v>
      </c>
      <c r="H38" s="22">
        <v>0.69</v>
      </c>
      <c r="I38" s="22">
        <v>0.99</v>
      </c>
      <c r="J38" s="22">
        <v>0.99</v>
      </c>
      <c r="K38" s="22">
        <v>2.08</v>
      </c>
      <c r="L38" s="22">
        <v>2.08</v>
      </c>
      <c r="M38" s="22">
        <v>-0.55000000000000004</v>
      </c>
      <c r="N38" s="22">
        <v>-0.64</v>
      </c>
    </row>
    <row r="39" spans="1:14">
      <c r="B39" s="21">
        <v>4</v>
      </c>
      <c r="C39" s="22">
        <v>1.5</v>
      </c>
      <c r="D39" s="22">
        <v>1.4</v>
      </c>
      <c r="E39" s="22">
        <v>0.73</v>
      </c>
      <c r="F39" s="22">
        <v>0.69</v>
      </c>
      <c r="G39" s="22">
        <v>0.72</v>
      </c>
      <c r="H39" s="22">
        <v>0.68</v>
      </c>
      <c r="I39" s="22">
        <v>0.99</v>
      </c>
      <c r="J39" s="22">
        <v>0.99</v>
      </c>
      <c r="K39" s="22">
        <v>2.08</v>
      </c>
      <c r="L39" s="22">
        <v>2.06</v>
      </c>
      <c r="M39" s="22">
        <v>-0.57999999999999996</v>
      </c>
      <c r="N39" s="22">
        <v>-0.65</v>
      </c>
    </row>
    <row r="40" spans="1:14" ht="19.5" customHeight="1">
      <c r="B40" s="21">
        <v>5</v>
      </c>
      <c r="C40" s="22">
        <v>1.46</v>
      </c>
      <c r="D40" s="22">
        <v>1.33</v>
      </c>
      <c r="E40" s="22">
        <v>0.71</v>
      </c>
      <c r="F40" s="22">
        <v>0.66</v>
      </c>
      <c r="G40" s="22">
        <v>0.7</v>
      </c>
      <c r="H40" s="22">
        <v>0.65</v>
      </c>
      <c r="I40" s="22">
        <v>0.99</v>
      </c>
      <c r="J40" s="22">
        <v>0.99</v>
      </c>
      <c r="K40" s="22">
        <v>2.08</v>
      </c>
      <c r="L40" s="22">
        <v>2.0699999999999998</v>
      </c>
      <c r="M40" s="22">
        <v>-0.62</v>
      </c>
      <c r="N40" s="22">
        <v>-0.72</v>
      </c>
    </row>
    <row r="41" spans="1:14">
      <c r="B41" s="21">
        <v>6</v>
      </c>
      <c r="C41" s="22">
        <v>1.5</v>
      </c>
      <c r="D41" s="22">
        <v>1.37</v>
      </c>
      <c r="E41" s="22">
        <v>0.73</v>
      </c>
      <c r="F41" s="22">
        <v>0.68</v>
      </c>
      <c r="G41" s="22">
        <v>0.72</v>
      </c>
      <c r="H41" s="22">
        <v>0.67</v>
      </c>
      <c r="I41" s="22">
        <v>0.99</v>
      </c>
      <c r="J41" s="22">
        <v>0.99</v>
      </c>
      <c r="K41" s="22">
        <v>2.08</v>
      </c>
      <c r="L41" s="22">
        <v>2.0699999999999998</v>
      </c>
      <c r="M41" s="22">
        <v>-0.57999999999999996</v>
      </c>
      <c r="N41" s="22">
        <v>-0.68</v>
      </c>
    </row>
    <row r="42" spans="1:14" ht="13.5" customHeight="1">
      <c r="B42" s="21">
        <v>7</v>
      </c>
      <c r="C42" s="22">
        <v>1.42</v>
      </c>
      <c r="D42" s="22">
        <v>1.31</v>
      </c>
      <c r="E42" s="22">
        <v>0.69</v>
      </c>
      <c r="F42" s="22">
        <v>0.65</v>
      </c>
      <c r="G42" s="22">
        <v>0.69</v>
      </c>
      <c r="H42" s="22">
        <v>0.64</v>
      </c>
      <c r="I42" s="22">
        <v>1</v>
      </c>
      <c r="J42" s="22">
        <v>0.98</v>
      </c>
      <c r="K42" s="22">
        <v>2.06</v>
      </c>
      <c r="L42" s="22">
        <v>2.0499999999999998</v>
      </c>
      <c r="M42" s="22">
        <v>-0.64</v>
      </c>
      <c r="N42" s="22">
        <v>-0.74</v>
      </c>
    </row>
    <row r="43" spans="1:14">
      <c r="B43" s="21">
        <v>8</v>
      </c>
      <c r="C43" s="22">
        <v>1.43</v>
      </c>
      <c r="D43" s="22">
        <v>1.3</v>
      </c>
      <c r="E43" s="22">
        <v>0.69</v>
      </c>
      <c r="F43" s="22">
        <v>0.63</v>
      </c>
      <c r="G43" s="22">
        <v>0.69</v>
      </c>
      <c r="H43" s="22">
        <v>0.63</v>
      </c>
      <c r="I43" s="22">
        <v>0.99</v>
      </c>
      <c r="J43" s="22">
        <v>0.99</v>
      </c>
      <c r="K43" s="22">
        <v>2.08</v>
      </c>
      <c r="L43" s="22">
        <v>2.0699999999999998</v>
      </c>
      <c r="M43" s="22">
        <v>-0.65</v>
      </c>
      <c r="N43" s="22">
        <v>-0.77</v>
      </c>
    </row>
    <row r="44" spans="1:14" ht="13.5" customHeight="1">
      <c r="B44" s="21">
        <v>9</v>
      </c>
      <c r="C44" s="22">
        <v>1.39</v>
      </c>
      <c r="D44" s="22">
        <v>1.27</v>
      </c>
      <c r="E44" s="22">
        <v>0.68</v>
      </c>
      <c r="F44" s="22">
        <v>0.62</v>
      </c>
      <c r="G44" s="22">
        <v>0.67</v>
      </c>
      <c r="H44" s="22">
        <v>0.62</v>
      </c>
      <c r="I44" s="22">
        <v>0.99</v>
      </c>
      <c r="J44" s="22">
        <v>0.99</v>
      </c>
      <c r="K44" s="22">
        <v>2.0699999999999998</v>
      </c>
      <c r="L44" s="22">
        <v>2.06</v>
      </c>
      <c r="M44" s="22">
        <v>-0.68</v>
      </c>
      <c r="N44" s="22">
        <v>-0.79</v>
      </c>
    </row>
    <row r="45" spans="1:14" ht="19.5" customHeight="1">
      <c r="B45" s="21">
        <v>10</v>
      </c>
      <c r="C45" s="22">
        <v>1.38</v>
      </c>
      <c r="D45" s="22">
        <v>1.26</v>
      </c>
      <c r="E45" s="22">
        <v>0.67</v>
      </c>
      <c r="F45" s="22">
        <v>0.62</v>
      </c>
      <c r="G45" s="22">
        <v>0.67</v>
      </c>
      <c r="H45" s="22">
        <v>0.61</v>
      </c>
      <c r="I45" s="22">
        <v>0.99</v>
      </c>
      <c r="J45" s="22">
        <v>0.99</v>
      </c>
      <c r="K45" s="22">
        <v>2.0699999999999998</v>
      </c>
      <c r="L45" s="22">
        <v>2.0699999999999998</v>
      </c>
      <c r="M45" s="22">
        <v>-0.7</v>
      </c>
      <c r="N45" s="22">
        <v>-0.81</v>
      </c>
    </row>
    <row r="46" spans="1:14">
      <c r="B46" s="21">
        <v>11</v>
      </c>
      <c r="C46" s="22">
        <v>1.34</v>
      </c>
      <c r="D46" s="22">
        <v>1.2</v>
      </c>
      <c r="E46" s="22">
        <v>0.65</v>
      </c>
      <c r="F46" s="22">
        <v>0.59</v>
      </c>
      <c r="G46" s="22">
        <v>0.65</v>
      </c>
      <c r="H46" s="22">
        <v>0.57999999999999996</v>
      </c>
      <c r="I46" s="22">
        <v>0.98</v>
      </c>
      <c r="J46" s="22">
        <v>0.99</v>
      </c>
      <c r="K46" s="22">
        <v>2.0699999999999998</v>
      </c>
      <c r="L46" s="22">
        <v>2.0699999999999998</v>
      </c>
      <c r="M46" s="22">
        <v>-0.73</v>
      </c>
      <c r="N46" s="22">
        <v>-0.86999999999999988</v>
      </c>
    </row>
    <row r="47" spans="1:14" ht="13.5" customHeight="1">
      <c r="B47" s="23">
        <v>12</v>
      </c>
      <c r="C47" s="22">
        <v>1.36</v>
      </c>
      <c r="D47" s="22">
        <v>1.23</v>
      </c>
      <c r="E47" s="22">
        <v>0.66</v>
      </c>
      <c r="F47" s="22">
        <v>0.6</v>
      </c>
      <c r="G47" s="22">
        <v>0.65</v>
      </c>
      <c r="H47" s="22">
        <v>0.59</v>
      </c>
      <c r="I47" s="22">
        <v>0.98</v>
      </c>
      <c r="J47" s="22">
        <v>0.98</v>
      </c>
      <c r="K47" s="22">
        <v>2.09</v>
      </c>
      <c r="L47" s="22">
        <v>2.0699999999999998</v>
      </c>
      <c r="M47" s="22">
        <v>-0.73</v>
      </c>
      <c r="N47" s="22">
        <v>-0.85</v>
      </c>
    </row>
    <row r="48" spans="1:14">
      <c r="B48" s="23">
        <v>13</v>
      </c>
      <c r="C48" s="22">
        <v>1.33</v>
      </c>
      <c r="D48" s="22">
        <v>1.21</v>
      </c>
      <c r="E48" s="22">
        <v>0.65</v>
      </c>
      <c r="F48" s="22">
        <v>0.6</v>
      </c>
      <c r="G48" s="22">
        <v>0.64</v>
      </c>
      <c r="H48" s="22">
        <v>0.59</v>
      </c>
      <c r="I48" s="22">
        <v>0.99</v>
      </c>
      <c r="J48" s="22">
        <v>0.99</v>
      </c>
      <c r="K48" s="22">
        <v>2.0699999999999998</v>
      </c>
      <c r="L48" s="22">
        <v>2.06</v>
      </c>
      <c r="M48" s="22">
        <v>-0.74</v>
      </c>
      <c r="N48" s="22">
        <v>-0.85</v>
      </c>
    </row>
    <row r="49" spans="1:14">
      <c r="A49" s="10"/>
      <c r="B49" s="23">
        <v>14</v>
      </c>
      <c r="C49" s="24">
        <v>1.32</v>
      </c>
      <c r="D49" s="24">
        <v>1.22</v>
      </c>
      <c r="E49" s="24">
        <v>0.64</v>
      </c>
      <c r="F49" s="24">
        <v>0.6</v>
      </c>
      <c r="G49" s="24">
        <v>0.64</v>
      </c>
      <c r="H49" s="24">
        <v>0.6</v>
      </c>
      <c r="I49" s="24">
        <v>0.99</v>
      </c>
      <c r="J49" s="24">
        <v>0.99</v>
      </c>
      <c r="K49" s="24">
        <v>2.06</v>
      </c>
      <c r="L49" s="24">
        <v>2.0699999999999998</v>
      </c>
      <c r="M49" s="24">
        <v>-0.74</v>
      </c>
      <c r="N49" s="24">
        <v>-0.84999999999999987</v>
      </c>
    </row>
    <row r="50" spans="1:14" ht="19.5" customHeight="1">
      <c r="A50" s="10"/>
      <c r="B50" s="21">
        <v>15</v>
      </c>
      <c r="C50" s="24">
        <v>1.29</v>
      </c>
      <c r="D50" s="24">
        <v>1.2</v>
      </c>
      <c r="E50" s="24">
        <v>0.63</v>
      </c>
      <c r="F50" s="24">
        <v>0.6</v>
      </c>
      <c r="G50" s="24">
        <v>0.62</v>
      </c>
      <c r="H50" s="24">
        <v>0.5920155314038098</v>
      </c>
      <c r="I50" s="24">
        <v>0.99</v>
      </c>
      <c r="J50" s="24">
        <v>0.99</v>
      </c>
      <c r="K50" s="24">
        <v>2.0699999999999998</v>
      </c>
      <c r="L50" s="24">
        <v>2.0499999999999998</v>
      </c>
      <c r="M50" s="24">
        <v>-0.7799999999999998</v>
      </c>
      <c r="N50" s="24">
        <v>-0.84999999999999987</v>
      </c>
    </row>
    <row r="51" spans="1:14">
      <c r="A51" s="10"/>
      <c r="B51" s="21">
        <v>16</v>
      </c>
      <c r="C51" s="24">
        <v>1.29</v>
      </c>
      <c r="D51" s="24">
        <v>1.19</v>
      </c>
      <c r="E51" s="24">
        <v>0.63</v>
      </c>
      <c r="F51" s="24">
        <v>0.59</v>
      </c>
      <c r="G51" s="24">
        <v>0.62</v>
      </c>
      <c r="H51" s="24">
        <v>0.59</v>
      </c>
      <c r="I51" s="24">
        <v>0.99</v>
      </c>
      <c r="J51" s="24">
        <v>0.99</v>
      </c>
      <c r="K51" s="24">
        <v>2.0699999999999998</v>
      </c>
      <c r="L51" s="24">
        <v>2.06</v>
      </c>
      <c r="M51" s="24">
        <v>-0.7799999999999998</v>
      </c>
      <c r="N51" s="24">
        <v>-0.87000000000000011</v>
      </c>
    </row>
    <row r="52" spans="1:14" ht="13.5" customHeight="1">
      <c r="A52" s="10"/>
      <c r="B52" s="21">
        <v>17</v>
      </c>
      <c r="C52" s="24">
        <v>1.26</v>
      </c>
      <c r="D52" s="24">
        <v>1.1499999999999999</v>
      </c>
      <c r="E52" s="24">
        <v>0.61</v>
      </c>
      <c r="F52" s="24">
        <v>0.56721974043507861</v>
      </c>
      <c r="G52" s="24">
        <v>0.61</v>
      </c>
      <c r="H52" s="24">
        <v>0.56204852279914763</v>
      </c>
      <c r="I52" s="24">
        <v>0.99</v>
      </c>
      <c r="J52" s="24">
        <v>0.99088321991056849</v>
      </c>
      <c r="K52" s="24">
        <v>2.0699999999999998</v>
      </c>
      <c r="L52" s="24">
        <v>2.0570951078773634</v>
      </c>
      <c r="M52" s="24">
        <v>-0.81</v>
      </c>
      <c r="N52" s="24">
        <v>-0.90709510787736347</v>
      </c>
    </row>
    <row r="53" spans="1:14" s="25" customFormat="1">
      <c r="A53" s="10"/>
      <c r="B53" s="21">
        <v>18</v>
      </c>
      <c r="C53" s="24">
        <v>1.32</v>
      </c>
      <c r="D53" s="24">
        <v>1.18</v>
      </c>
      <c r="E53" s="24">
        <v>0.64</v>
      </c>
      <c r="F53" s="24">
        <v>0.57392889166164451</v>
      </c>
      <c r="G53" s="24">
        <v>0.64</v>
      </c>
      <c r="H53" s="24">
        <v>0.56839048257371894</v>
      </c>
      <c r="I53" s="24">
        <v>0.99</v>
      </c>
      <c r="J53" s="24">
        <v>0.99035000821810737</v>
      </c>
      <c r="K53" s="24">
        <v>2.0699999999999998</v>
      </c>
      <c r="L53" s="24">
        <v>2.1006291662168453</v>
      </c>
      <c r="M53" s="24">
        <v>-0.75</v>
      </c>
      <c r="N53" s="24">
        <v>-0.92062916621684532</v>
      </c>
    </row>
    <row r="54" spans="1:14" s="25" customFormat="1">
      <c r="A54" s="10"/>
      <c r="B54" s="21">
        <v>19</v>
      </c>
      <c r="C54" s="26">
        <v>1.34</v>
      </c>
      <c r="D54" s="26">
        <v>1.19</v>
      </c>
      <c r="E54" s="26">
        <v>0.65</v>
      </c>
      <c r="F54" s="26">
        <v>0.59</v>
      </c>
      <c r="G54" s="26">
        <v>0.64</v>
      </c>
      <c r="H54" s="26">
        <v>0.59</v>
      </c>
      <c r="I54" s="26">
        <v>0.99</v>
      </c>
      <c r="J54" s="26">
        <v>0.99</v>
      </c>
      <c r="K54" s="26">
        <v>2.0699999999999998</v>
      </c>
      <c r="L54" s="26">
        <v>2.04</v>
      </c>
      <c r="M54" s="26">
        <v>-0.73</v>
      </c>
      <c r="N54" s="26">
        <v>-0.85</v>
      </c>
    </row>
    <row r="55" spans="1:14" s="25" customFormat="1" ht="19.5" customHeight="1">
      <c r="A55" s="10"/>
      <c r="B55" s="21">
        <v>20</v>
      </c>
      <c r="C55" s="26">
        <v>1.37</v>
      </c>
      <c r="D55" s="26">
        <v>1.2</v>
      </c>
      <c r="E55" s="26">
        <v>0.67</v>
      </c>
      <c r="F55" s="26">
        <v>0.59</v>
      </c>
      <c r="G55" s="26">
        <v>0.66</v>
      </c>
      <c r="H55" s="26">
        <v>0.59</v>
      </c>
      <c r="I55" s="26">
        <v>0.99</v>
      </c>
      <c r="J55" s="26">
        <v>0.99</v>
      </c>
      <c r="K55" s="26">
        <v>2.0699999999999998</v>
      </c>
      <c r="L55" s="26">
        <v>2.06</v>
      </c>
      <c r="M55" s="26">
        <v>-0.7</v>
      </c>
      <c r="N55" s="26">
        <v>-0.86</v>
      </c>
    </row>
    <row r="56" spans="1:14" s="25" customFormat="1">
      <c r="A56" s="10"/>
      <c r="B56" s="21">
        <v>21</v>
      </c>
      <c r="C56" s="26">
        <v>1.37</v>
      </c>
      <c r="D56" s="26">
        <v>1.19</v>
      </c>
      <c r="E56" s="26">
        <v>0.67</v>
      </c>
      <c r="F56" s="26">
        <v>0.59547786870300679</v>
      </c>
      <c r="G56" s="26">
        <v>0.66</v>
      </c>
      <c r="H56" s="26">
        <v>0.59080702307729682</v>
      </c>
      <c r="I56" s="26">
        <v>0.9850746268656716</v>
      </c>
      <c r="J56" s="26">
        <v>0.99215613900835087</v>
      </c>
      <c r="K56" s="26">
        <v>2.0757575757575757</v>
      </c>
      <c r="L56" s="26">
        <v>2.0744702891919546</v>
      </c>
      <c r="M56" s="26">
        <v>-0.70575757575757558</v>
      </c>
      <c r="N56" s="26">
        <v>-0.88</v>
      </c>
    </row>
    <row r="57" spans="1:14" s="25" customFormat="1">
      <c r="A57" s="10"/>
      <c r="B57" s="21">
        <v>22</v>
      </c>
      <c r="C57" s="26">
        <v>1.39</v>
      </c>
      <c r="D57" s="26">
        <v>1.26</v>
      </c>
      <c r="E57" s="26">
        <v>0.67</v>
      </c>
      <c r="F57" s="26">
        <v>0.63646507804612662</v>
      </c>
      <c r="G57" s="26">
        <v>0.67</v>
      </c>
      <c r="H57" s="26">
        <v>0.63169795576860976</v>
      </c>
      <c r="I57" s="26">
        <v>1</v>
      </c>
      <c r="J57" s="26">
        <v>0.99215613900835098</v>
      </c>
      <c r="K57" s="26">
        <v>2.0746268656716413</v>
      </c>
      <c r="L57" s="26">
        <v>1.9946241530367348</v>
      </c>
      <c r="M57" s="26">
        <v>-0.68462686567164144</v>
      </c>
      <c r="N57" s="26">
        <v>-0.73462415303673478</v>
      </c>
    </row>
    <row r="58" spans="1:14" s="25" customFormat="1" ht="13.5" customHeight="1">
      <c r="A58" s="10"/>
      <c r="B58" s="21">
        <v>23</v>
      </c>
      <c r="C58" s="24">
        <v>1.39</v>
      </c>
      <c r="D58" s="24">
        <v>1.25</v>
      </c>
      <c r="E58" s="24">
        <v>0.67</v>
      </c>
      <c r="F58" s="24">
        <v>0.61989257879268789</v>
      </c>
      <c r="G58" s="24">
        <v>0.66</v>
      </c>
      <c r="H58" s="24">
        <v>0.61466369249572239</v>
      </c>
      <c r="I58" s="24">
        <v>0.99</v>
      </c>
      <c r="J58" s="24">
        <v>0.99156485095022528</v>
      </c>
      <c r="K58" s="24">
        <v>2.0699999999999998</v>
      </c>
      <c r="L58" s="24">
        <v>2.0545526670332093</v>
      </c>
      <c r="M58" s="24">
        <v>-0.67999999999999994</v>
      </c>
      <c r="N58" s="24">
        <v>-0.80455266703320927</v>
      </c>
    </row>
    <row r="59" spans="1:14" s="30" customFormat="1" ht="13.5" customHeight="1">
      <c r="A59" s="83"/>
      <c r="B59" s="21">
        <v>24</v>
      </c>
      <c r="C59" s="24">
        <v>1.41</v>
      </c>
      <c r="D59" s="24">
        <v>1.26</v>
      </c>
      <c r="E59" s="24">
        <v>0.68</v>
      </c>
      <c r="F59" s="24">
        <v>0.62144556063038958</v>
      </c>
      <c r="G59" s="24">
        <v>0.68</v>
      </c>
      <c r="H59" s="24">
        <v>0.61640460079235515</v>
      </c>
      <c r="I59" s="24">
        <v>0.99</v>
      </c>
      <c r="J59" s="24">
        <v>0.9918883323699007</v>
      </c>
      <c r="K59" s="24">
        <v>2.0699999999999998</v>
      </c>
      <c r="L59" s="24">
        <v>2.061131087263735</v>
      </c>
      <c r="M59" s="24">
        <v>0</v>
      </c>
      <c r="N59" s="24">
        <v>-2.061131087263735</v>
      </c>
    </row>
    <row r="60" spans="1:14" s="30" customFormat="1" ht="13.5" customHeight="1">
      <c r="A60" s="83"/>
      <c r="B60" s="21">
        <v>25</v>
      </c>
      <c r="C60" s="24">
        <v>1.43</v>
      </c>
      <c r="D60" s="24">
        <v>1.28</v>
      </c>
      <c r="E60" s="24">
        <v>0.7</v>
      </c>
      <c r="F60" s="24">
        <v>0.62727577410531077</v>
      </c>
      <c r="G60" s="24">
        <v>0.69</v>
      </c>
      <c r="H60" s="24">
        <v>0.62267481834883032</v>
      </c>
      <c r="I60" s="24">
        <v>0.99</v>
      </c>
      <c r="J60" s="24">
        <v>0.99266517862411818</v>
      </c>
      <c r="K60" s="24">
        <v>2.0699999999999998</v>
      </c>
      <c r="L60" s="24">
        <v>2.0670498352519417</v>
      </c>
      <c r="M60" s="24">
        <v>-0.6399999999999999</v>
      </c>
      <c r="N60" s="24">
        <v>-0.78704983525194172</v>
      </c>
    </row>
    <row r="61" spans="1:14" s="30" customFormat="1" ht="13.5" customHeight="1">
      <c r="A61" s="28"/>
      <c r="B61" s="78"/>
      <c r="C61" s="79"/>
      <c r="D61" s="79"/>
      <c r="E61" s="79"/>
      <c r="F61" s="79"/>
      <c r="G61" s="79"/>
      <c r="H61" s="79"/>
      <c r="I61" s="79"/>
      <c r="J61" s="79"/>
      <c r="K61" s="79"/>
      <c r="L61" s="79"/>
      <c r="M61" s="79"/>
      <c r="N61" s="79"/>
    </row>
    <row r="62" spans="1:14" s="25" customFormat="1" ht="12">
      <c r="B62" s="25" t="s">
        <v>73</v>
      </c>
    </row>
    <row r="63" spans="1:14">
      <c r="A63" s="25"/>
      <c r="B63" s="25" t="s">
        <v>74</v>
      </c>
      <c r="C63" s="25"/>
      <c r="D63" s="25"/>
      <c r="E63" s="25"/>
      <c r="F63" s="25"/>
      <c r="G63" s="25"/>
      <c r="H63" s="25"/>
      <c r="I63" s="25"/>
      <c r="J63" s="25"/>
      <c r="K63" s="25"/>
      <c r="L63" s="25"/>
      <c r="M63" s="25"/>
      <c r="N63" s="25"/>
    </row>
    <row r="64" spans="1:14">
      <c r="A64" s="25"/>
      <c r="B64" s="25" t="s">
        <v>75</v>
      </c>
      <c r="C64" s="25"/>
      <c r="D64" s="25"/>
      <c r="E64" s="25"/>
      <c r="F64" s="25"/>
      <c r="G64" s="25"/>
      <c r="H64" s="25"/>
      <c r="I64" s="25"/>
      <c r="J64" s="25"/>
      <c r="K64" s="25"/>
      <c r="L64" s="25"/>
      <c r="M64" s="25"/>
      <c r="N64" s="25"/>
    </row>
    <row r="65" spans="1:14">
      <c r="A65" s="25"/>
      <c r="B65" s="25" t="s">
        <v>76</v>
      </c>
      <c r="C65" s="25"/>
      <c r="D65" s="25"/>
      <c r="E65" s="25"/>
      <c r="F65" s="25"/>
      <c r="G65" s="25"/>
      <c r="H65" s="25"/>
      <c r="I65" s="25"/>
      <c r="J65" s="25"/>
      <c r="K65" s="25"/>
      <c r="L65" s="25"/>
      <c r="M65" s="25"/>
      <c r="N65" s="25"/>
    </row>
  </sheetData>
  <mergeCells count="7">
    <mergeCell ref="M3:N3"/>
    <mergeCell ref="A3:B4"/>
    <mergeCell ref="C3:D3"/>
    <mergeCell ref="E3:F3"/>
    <mergeCell ref="G3:H3"/>
    <mergeCell ref="I3:J3"/>
    <mergeCell ref="K3:L3"/>
  </mergeCells>
  <phoneticPr fontId="2"/>
  <pageMargins left="0.78700000000000003" right="0.78700000000000003" top="0.98399999999999999" bottom="0.98399999999999999" header="0.51200000000000001" footer="0.5120000000000000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45"/>
  <sheetViews>
    <sheetView view="pageBreakPreview" zoomScaleNormal="100" workbookViewId="0">
      <pane xSplit="3" ySplit="5" topLeftCell="D6" activePane="bottomRight" state="frozen"/>
      <selection pane="topRight" activeCell="D1" sqref="D1"/>
      <selection pane="bottomLeft" activeCell="A6" sqref="A6"/>
      <selection pane="bottomRight" activeCell="G49" sqref="G49"/>
    </sheetView>
  </sheetViews>
  <sheetFormatPr defaultColWidth="9" defaultRowHeight="13.5"/>
  <cols>
    <col min="1" max="1" width="4.5" style="1" customWidth="1"/>
    <col min="2" max="2" width="3.25" style="2" customWidth="1"/>
    <col min="3" max="3" width="2.875" style="2" customWidth="1"/>
    <col min="4" max="13" width="7.625" style="3" customWidth="1"/>
    <col min="14" max="16384" width="9" style="1"/>
  </cols>
  <sheetData>
    <row r="2" spans="1:13">
      <c r="B2" s="2" t="s">
        <v>32</v>
      </c>
    </row>
    <row r="3" spans="1:13">
      <c r="M3" s="3" t="s">
        <v>0</v>
      </c>
    </row>
    <row r="4" spans="1:13">
      <c r="A4" s="107" t="s">
        <v>33</v>
      </c>
      <c r="B4" s="107"/>
      <c r="C4" s="108"/>
      <c r="D4" s="106" t="s">
        <v>34</v>
      </c>
      <c r="E4" s="106" t="s">
        <v>15</v>
      </c>
      <c r="F4" s="106" t="s">
        <v>16</v>
      </c>
      <c r="G4" s="106" t="s">
        <v>17</v>
      </c>
      <c r="H4" s="106" t="s">
        <v>18</v>
      </c>
      <c r="I4" s="106" t="s">
        <v>19</v>
      </c>
      <c r="J4" s="106" t="s">
        <v>21</v>
      </c>
      <c r="K4" s="106" t="s">
        <v>35</v>
      </c>
      <c r="L4" s="111" t="s">
        <v>36</v>
      </c>
      <c r="M4" s="113" t="s">
        <v>37</v>
      </c>
    </row>
    <row r="5" spans="1:13">
      <c r="A5" s="109"/>
      <c r="B5" s="109"/>
      <c r="C5" s="110"/>
      <c r="D5" s="106"/>
      <c r="E5" s="106"/>
      <c r="F5" s="106"/>
      <c r="G5" s="106"/>
      <c r="H5" s="106"/>
      <c r="I5" s="106"/>
      <c r="J5" s="106"/>
      <c r="K5" s="106"/>
      <c r="L5" s="112"/>
      <c r="M5" s="113"/>
    </row>
    <row r="6" spans="1:13">
      <c r="A6" s="1" t="s">
        <v>26</v>
      </c>
      <c r="B6" s="4" t="s">
        <v>38</v>
      </c>
      <c r="C6" s="5" t="s">
        <v>90</v>
      </c>
      <c r="D6" s="6">
        <v>1.5740000000000001E-2</v>
      </c>
      <c r="E6" s="6">
        <v>0.19484000000000001</v>
      </c>
      <c r="F6" s="6">
        <v>0.28854999999999997</v>
      </c>
      <c r="G6" s="6">
        <v>0.21737999999999999</v>
      </c>
      <c r="H6" s="6">
        <v>0.14051</v>
      </c>
      <c r="I6" s="6">
        <v>5.0560000000000001E-2</v>
      </c>
      <c r="J6" s="6">
        <v>3.4199999999999999E-3</v>
      </c>
      <c r="K6" s="6">
        <v>0.91100999999999999</v>
      </c>
      <c r="L6" s="6">
        <v>2.2156600000000002</v>
      </c>
      <c r="M6" s="6">
        <v>1.8965700000000001</v>
      </c>
    </row>
    <row r="7" spans="1:13">
      <c r="B7" s="4" t="s">
        <v>91</v>
      </c>
      <c r="C7" s="7" t="s">
        <v>90</v>
      </c>
      <c r="D7" s="6">
        <v>7.2399999999999999E-3</v>
      </c>
      <c r="E7" s="6">
        <v>0.13402</v>
      </c>
      <c r="F7" s="6">
        <v>0.20604</v>
      </c>
      <c r="G7" s="6">
        <v>0.11847000000000001</v>
      </c>
      <c r="H7" s="6">
        <v>5.772E-2</v>
      </c>
      <c r="I7" s="6">
        <v>1.8429999999999998E-2</v>
      </c>
      <c r="J7" s="6">
        <v>1.5E-3</v>
      </c>
      <c r="K7" s="6">
        <v>0.54340999999999995</v>
      </c>
      <c r="L7" s="6">
        <v>1.3211599999999999</v>
      </c>
      <c r="M7" s="6">
        <v>1.21956</v>
      </c>
    </row>
    <row r="8" spans="1:13" ht="13.5" customHeight="1">
      <c r="B8" s="4" t="s">
        <v>92</v>
      </c>
      <c r="C8" s="7" t="s">
        <v>90</v>
      </c>
      <c r="D8" s="6">
        <v>6.0699999999999999E-3</v>
      </c>
      <c r="E8" s="6">
        <v>0.12870999999999999</v>
      </c>
      <c r="F8" s="6">
        <v>0.19752</v>
      </c>
      <c r="G8" s="6">
        <v>7.2400000000000006E-2</v>
      </c>
      <c r="H8" s="6">
        <v>2.2540000000000001E-2</v>
      </c>
      <c r="I8" s="6">
        <v>6.4000000000000003E-3</v>
      </c>
      <c r="J8" s="6">
        <v>6.6E-4</v>
      </c>
      <c r="K8" s="6">
        <v>0.43429000000000001</v>
      </c>
      <c r="L8" s="6">
        <v>1.0480700000000001</v>
      </c>
      <c r="M8" s="6">
        <v>0.99029999999999996</v>
      </c>
    </row>
    <row r="9" spans="1:13">
      <c r="B9" s="4" t="s">
        <v>39</v>
      </c>
      <c r="C9" s="7" t="s">
        <v>90</v>
      </c>
      <c r="D9" s="6">
        <v>5.2700000000000004E-3</v>
      </c>
      <c r="E9" s="6">
        <v>0.13439999999999999</v>
      </c>
      <c r="F9" s="6">
        <v>0.20083000000000001</v>
      </c>
      <c r="G9" s="6">
        <v>6.8269999999999997E-2</v>
      </c>
      <c r="H9" s="6">
        <v>1.418E-2</v>
      </c>
      <c r="I9" s="6">
        <v>2.64E-3</v>
      </c>
      <c r="J9" s="6">
        <v>2.2000000000000001E-4</v>
      </c>
      <c r="K9" s="6">
        <v>0.42580000000000001</v>
      </c>
      <c r="L9" s="6">
        <v>1.0375799999999999</v>
      </c>
      <c r="M9" s="6">
        <v>1.0038400000000001</v>
      </c>
    </row>
    <row r="10" spans="1:13">
      <c r="B10" s="4" t="s">
        <v>93</v>
      </c>
      <c r="C10" s="7" t="s">
        <v>90</v>
      </c>
      <c r="D10" s="6">
        <v>6.79E-3</v>
      </c>
      <c r="E10" s="6">
        <v>0.10391</v>
      </c>
      <c r="F10" s="6">
        <v>0.19187000000000001</v>
      </c>
      <c r="G10" s="6">
        <v>6.7629999999999996E-2</v>
      </c>
      <c r="H10" s="6">
        <v>1.4019999999999999E-2</v>
      </c>
      <c r="I10" s="6">
        <v>2.1299999999999999E-3</v>
      </c>
      <c r="J10" s="6">
        <v>1.9000000000000001E-4</v>
      </c>
      <c r="K10" s="6">
        <v>0.38653999999999999</v>
      </c>
      <c r="L10" s="6">
        <v>0.93444000000000005</v>
      </c>
      <c r="M10" s="6">
        <v>0.91166000000000003</v>
      </c>
    </row>
    <row r="11" spans="1:13" ht="13.5" customHeight="1">
      <c r="B11" s="4" t="s">
        <v>94</v>
      </c>
      <c r="C11" s="7" t="s">
        <v>90</v>
      </c>
      <c r="D11" s="6">
        <v>5.6100000000000004E-3</v>
      </c>
      <c r="E11" s="6">
        <v>0.11262</v>
      </c>
      <c r="F11" s="6">
        <v>0.17244000000000001</v>
      </c>
      <c r="G11" s="6">
        <v>5.9959999999999999E-2</v>
      </c>
      <c r="H11" s="6">
        <v>1.183E-2</v>
      </c>
      <c r="I11" s="6">
        <v>1.6900000000000001E-3</v>
      </c>
      <c r="J11" s="6">
        <v>1.1E-4</v>
      </c>
      <c r="K11" s="6">
        <v>0.36425999999999997</v>
      </c>
      <c r="L11" s="6">
        <v>0.88178999999999996</v>
      </c>
      <c r="M11" s="6">
        <v>0.86351</v>
      </c>
    </row>
    <row r="12" spans="1:13" ht="13.5" customHeight="1">
      <c r="B12" s="4" t="s">
        <v>95</v>
      </c>
      <c r="C12" s="7" t="s">
        <v>90</v>
      </c>
      <c r="D12" s="6">
        <v>4.4000000000000003E-3</v>
      </c>
      <c r="E12" s="6">
        <v>7.8490000000000004E-2</v>
      </c>
      <c r="F12" s="6">
        <v>0.16339000000000001</v>
      </c>
      <c r="G12" s="6">
        <v>6.7409999999999998E-2</v>
      </c>
      <c r="H12" s="6">
        <v>1.196E-2</v>
      </c>
      <c r="I12" s="6">
        <v>1.49E-3</v>
      </c>
      <c r="J12" s="6">
        <v>4.0000000000000003E-5</v>
      </c>
      <c r="K12" s="6">
        <v>0.32718999999999998</v>
      </c>
      <c r="L12" s="6">
        <v>0.79115000000000002</v>
      </c>
      <c r="M12" s="6">
        <v>0.77812000000000003</v>
      </c>
    </row>
    <row r="13" spans="1:13" ht="13.5" customHeight="1">
      <c r="B13" s="4" t="s">
        <v>96</v>
      </c>
      <c r="C13" s="7"/>
      <c r="D13" s="6">
        <v>5.4200000000000003E-3</v>
      </c>
      <c r="E13" s="6">
        <v>6.9849999999999995E-2</v>
      </c>
      <c r="F13" s="6">
        <v>0.16689000000000001</v>
      </c>
      <c r="G13" s="6">
        <v>7.4200000000000002E-2</v>
      </c>
      <c r="H13" s="6">
        <v>1.5859999999999999E-2</v>
      </c>
      <c r="I13" s="6">
        <v>1.58E-3</v>
      </c>
      <c r="J13" s="6">
        <v>6.9999999999999994E-5</v>
      </c>
      <c r="K13" s="6">
        <v>0.33387</v>
      </c>
      <c r="L13" s="6">
        <v>0.81250999999999995</v>
      </c>
      <c r="M13" s="6">
        <v>0.80044000000000004</v>
      </c>
    </row>
    <row r="14" spans="1:13">
      <c r="B14" s="4" t="s">
        <v>40</v>
      </c>
      <c r="C14" s="7"/>
      <c r="D14" s="6">
        <v>5.5399999999999998E-3</v>
      </c>
      <c r="E14" s="6">
        <v>6.6879999999999995E-2</v>
      </c>
      <c r="F14" s="6">
        <v>0.16477</v>
      </c>
      <c r="G14" s="6">
        <v>7.6259999999999994E-2</v>
      </c>
      <c r="H14" s="6">
        <v>1.719E-2</v>
      </c>
      <c r="I14" s="6">
        <v>1.9300000000000001E-3</v>
      </c>
      <c r="J14" s="6">
        <v>4.0000000000000003E-5</v>
      </c>
      <c r="K14" s="6">
        <v>0.33261000000000002</v>
      </c>
      <c r="L14" s="6">
        <v>0.80832999999999999</v>
      </c>
      <c r="M14" s="6">
        <v>0.79774</v>
      </c>
    </row>
    <row r="15" spans="1:13" ht="13.5" customHeight="1">
      <c r="B15" s="4" t="s">
        <v>97</v>
      </c>
      <c r="C15" s="7" t="s">
        <v>90</v>
      </c>
      <c r="D15" s="6">
        <v>4.8700000000000002E-3</v>
      </c>
      <c r="E15" s="6">
        <v>6.2300000000000001E-2</v>
      </c>
      <c r="F15" s="6">
        <v>0.15745000000000001</v>
      </c>
      <c r="G15" s="6">
        <v>7.8890000000000002E-2</v>
      </c>
      <c r="H15" s="6">
        <v>1.7340000000000001E-2</v>
      </c>
      <c r="I15" s="6">
        <v>1.8E-3</v>
      </c>
      <c r="J15" s="6">
        <v>9.0000000000000006E-5</v>
      </c>
      <c r="K15" s="6">
        <v>0.32274000000000003</v>
      </c>
      <c r="L15" s="6">
        <v>0.79198999999999997</v>
      </c>
      <c r="M15" s="6">
        <v>0.78141000000000005</v>
      </c>
    </row>
    <row r="16" spans="1:13">
      <c r="B16" s="4" t="s">
        <v>41</v>
      </c>
      <c r="C16" s="7"/>
      <c r="D16" s="6">
        <v>4.4000000000000003E-3</v>
      </c>
      <c r="E16" s="6">
        <v>6.139E-2</v>
      </c>
      <c r="F16" s="6">
        <v>0.15443000000000001</v>
      </c>
      <c r="G16" s="6">
        <v>7.961E-2</v>
      </c>
      <c r="H16" s="6">
        <v>1.6740000000000001E-2</v>
      </c>
      <c r="I16" s="6">
        <v>1.72E-3</v>
      </c>
      <c r="J16" s="6">
        <v>6.9999999999999994E-5</v>
      </c>
      <c r="K16" s="6">
        <v>0.31835000000000002</v>
      </c>
      <c r="L16" s="6">
        <v>0.77125999999999995</v>
      </c>
      <c r="M16" s="6">
        <v>0.76163999999999998</v>
      </c>
    </row>
    <row r="17" spans="1:13">
      <c r="B17" s="4" t="s">
        <v>98</v>
      </c>
      <c r="C17" s="7"/>
      <c r="D17" s="6">
        <v>4.3E-3</v>
      </c>
      <c r="E17" s="6">
        <v>5.611E-2</v>
      </c>
      <c r="F17" s="6">
        <v>0.14663000000000001</v>
      </c>
      <c r="G17" s="6">
        <v>8.2089999999999996E-2</v>
      </c>
      <c r="H17" s="6">
        <v>1.7430000000000001E-2</v>
      </c>
      <c r="I17" s="6">
        <v>1.9400000000000001E-3</v>
      </c>
      <c r="J17" s="6">
        <v>6.0000000000000002E-5</v>
      </c>
      <c r="K17" s="6">
        <v>0.30856</v>
      </c>
      <c r="L17" s="6">
        <v>0.74717</v>
      </c>
      <c r="M17" s="6">
        <v>0.73887000000000003</v>
      </c>
    </row>
    <row r="18" spans="1:13" ht="13.5" customHeight="1">
      <c r="B18" s="4" t="s">
        <v>42</v>
      </c>
      <c r="C18" s="7"/>
      <c r="D18" s="6">
        <v>4.2199999999999998E-3</v>
      </c>
      <c r="E18" s="6">
        <v>5.3499999999999999E-2</v>
      </c>
      <c r="F18" s="6">
        <v>0.13904</v>
      </c>
      <c r="G18" s="6">
        <v>8.4580000000000002E-2</v>
      </c>
      <c r="H18" s="6">
        <v>1.797E-2</v>
      </c>
      <c r="I18" s="6">
        <v>2.2699999999999999E-3</v>
      </c>
      <c r="J18" s="6">
        <v>3.0000000000000001E-5</v>
      </c>
      <c r="K18" s="6">
        <v>0.30162</v>
      </c>
      <c r="L18" s="6">
        <v>0.73528000000000004</v>
      </c>
      <c r="M18" s="6">
        <v>0.7268</v>
      </c>
    </row>
    <row r="19" spans="1:13">
      <c r="A19" s="1" t="s">
        <v>29</v>
      </c>
      <c r="B19" s="4" t="s">
        <v>43</v>
      </c>
      <c r="C19" s="7"/>
      <c r="D19" s="6">
        <v>4.0000000000000001E-3</v>
      </c>
      <c r="E19" s="6">
        <v>4.8719999999999999E-2</v>
      </c>
      <c r="F19" s="6">
        <v>0.12690000000000001</v>
      </c>
      <c r="G19" s="6">
        <v>8.2839999999999997E-2</v>
      </c>
      <c r="H19" s="6">
        <v>1.9099999999999999E-2</v>
      </c>
      <c r="I19" s="6">
        <v>2.2499999999999998E-3</v>
      </c>
      <c r="J19" s="6">
        <v>5.0000000000000002E-5</v>
      </c>
      <c r="K19" s="6">
        <v>0.28384999999999999</v>
      </c>
      <c r="L19" s="6">
        <v>0.68994999999999995</v>
      </c>
      <c r="M19" s="6">
        <v>0.68289</v>
      </c>
    </row>
    <row r="20" spans="1:13" ht="13.5" customHeight="1">
      <c r="B20" s="4" t="s">
        <v>99</v>
      </c>
      <c r="C20" s="7" t="s">
        <v>90</v>
      </c>
      <c r="D20" s="6">
        <v>4.15E-3</v>
      </c>
      <c r="E20" s="6">
        <v>4.829E-2</v>
      </c>
      <c r="F20" s="6">
        <v>0.12714</v>
      </c>
      <c r="G20" s="6">
        <v>8.4870000000000001E-2</v>
      </c>
      <c r="H20" s="6">
        <v>2.0049999999999998E-2</v>
      </c>
      <c r="I20" s="6">
        <v>2.2699999999999999E-3</v>
      </c>
      <c r="J20" s="6">
        <v>5.0000000000000002E-5</v>
      </c>
      <c r="K20" s="6">
        <v>0.28682999999999997</v>
      </c>
      <c r="L20" s="6">
        <v>0.69601000000000002</v>
      </c>
      <c r="M20" s="6">
        <v>0.68798999999999999</v>
      </c>
    </row>
    <row r="21" spans="1:13">
      <c r="B21" s="4" t="s">
        <v>44</v>
      </c>
      <c r="C21" s="7"/>
      <c r="D21" s="6">
        <v>4.1999999999999997E-3</v>
      </c>
      <c r="E21" s="6">
        <v>4.7719999999999999E-2</v>
      </c>
      <c r="F21" s="6">
        <v>0.12662999999999999</v>
      </c>
      <c r="G21" s="6">
        <v>8.6720000000000005E-2</v>
      </c>
      <c r="H21" s="6">
        <v>2.0219999999999998E-2</v>
      </c>
      <c r="I21" s="6">
        <v>2.0999999999999999E-3</v>
      </c>
      <c r="J21" s="6">
        <v>8.0000000000000007E-5</v>
      </c>
      <c r="K21" s="6">
        <v>0.28766999999999998</v>
      </c>
      <c r="L21" s="6">
        <v>0.69969999999999999</v>
      </c>
      <c r="M21" s="6">
        <v>0.69274000000000002</v>
      </c>
    </row>
    <row r="22" spans="1:13">
      <c r="B22" s="4" t="s">
        <v>45</v>
      </c>
      <c r="C22" s="7"/>
      <c r="D22" s="6">
        <v>4.6699999999999997E-3</v>
      </c>
      <c r="E22" s="6">
        <v>4.691E-2</v>
      </c>
      <c r="F22" s="6">
        <v>0.11909</v>
      </c>
      <c r="G22" s="6">
        <v>8.6760000000000004E-2</v>
      </c>
      <c r="H22" s="6">
        <v>2.2419999999999999E-2</v>
      </c>
      <c r="I22" s="6">
        <v>2.2599999999999999E-3</v>
      </c>
      <c r="J22" s="6">
        <v>6.9999999999999994E-5</v>
      </c>
      <c r="K22" s="6">
        <v>0.28219</v>
      </c>
      <c r="L22" s="6">
        <v>0.69206999999999996</v>
      </c>
      <c r="M22" s="6">
        <v>0.68491999999999997</v>
      </c>
    </row>
    <row r="23" spans="1:13" ht="27" customHeight="1">
      <c r="B23" s="4" t="s">
        <v>100</v>
      </c>
      <c r="C23" s="7"/>
      <c r="D23" s="6">
        <v>4.4299999999999999E-3</v>
      </c>
      <c r="E23" s="6">
        <v>4.4769999999999997E-2</v>
      </c>
      <c r="F23" s="6">
        <v>0.11251</v>
      </c>
      <c r="G23" s="6">
        <v>8.4019999999999997E-2</v>
      </c>
      <c r="H23" s="6">
        <v>2.2290000000000001E-2</v>
      </c>
      <c r="I23" s="6">
        <v>2.32E-3</v>
      </c>
      <c r="J23" s="6">
        <v>4.0000000000000003E-5</v>
      </c>
      <c r="K23" s="6">
        <v>0.27043</v>
      </c>
      <c r="L23" s="6">
        <v>0.65891999999999995</v>
      </c>
      <c r="M23" s="6">
        <v>0.65203</v>
      </c>
    </row>
    <row r="24" spans="1:13">
      <c r="B24" s="4" t="s">
        <v>46</v>
      </c>
      <c r="C24" s="7"/>
      <c r="D24" s="6">
        <v>4.6699999999999997E-3</v>
      </c>
      <c r="E24" s="6">
        <v>4.5449999999999997E-2</v>
      </c>
      <c r="F24" s="6">
        <v>0.11423</v>
      </c>
      <c r="G24" s="6">
        <v>8.7160000000000001E-2</v>
      </c>
      <c r="H24" s="6">
        <v>2.479E-2</v>
      </c>
      <c r="I24" s="6">
        <v>2.3700000000000001E-3</v>
      </c>
      <c r="J24" s="6">
        <v>8.0000000000000007E-5</v>
      </c>
      <c r="K24" s="6">
        <v>0.27877999999999997</v>
      </c>
      <c r="L24" s="6">
        <v>0.68113000000000001</v>
      </c>
      <c r="M24" s="6">
        <v>0.67374999999999996</v>
      </c>
    </row>
    <row r="25" spans="1:13" ht="13.5" customHeight="1">
      <c r="B25" s="4" t="s">
        <v>47</v>
      </c>
      <c r="C25" s="7" t="s">
        <v>90</v>
      </c>
      <c r="D25" s="6">
        <v>4.47E-3</v>
      </c>
      <c r="E25" s="6">
        <v>4.385E-2</v>
      </c>
      <c r="F25" s="6">
        <v>0.10654</v>
      </c>
      <c r="G25" s="6">
        <v>8.1820000000000004E-2</v>
      </c>
      <c r="H25" s="6">
        <v>2.3730000000000001E-2</v>
      </c>
      <c r="I25" s="6">
        <v>2.4299999999999999E-3</v>
      </c>
      <c r="J25" s="6">
        <v>6.9999999999999994E-5</v>
      </c>
      <c r="K25" s="6">
        <v>0.26290999999999998</v>
      </c>
      <c r="L25" s="6">
        <v>0.64617999999999998</v>
      </c>
      <c r="M25" s="6">
        <v>0.64005999999999996</v>
      </c>
    </row>
    <row r="26" spans="1:13">
      <c r="B26" s="4" t="s">
        <v>101</v>
      </c>
      <c r="C26" s="7"/>
      <c r="D26" s="6">
        <v>4.3800000000000002E-3</v>
      </c>
      <c r="E26" s="6">
        <v>4.2189999999999998E-2</v>
      </c>
      <c r="F26" s="6">
        <v>0.10115</v>
      </c>
      <c r="G26" s="6">
        <v>8.4400000000000003E-2</v>
      </c>
      <c r="H26" s="6">
        <v>2.5389999999999999E-2</v>
      </c>
      <c r="I26" s="6">
        <v>2.63E-3</v>
      </c>
      <c r="J26" s="6">
        <v>8.0000000000000007E-5</v>
      </c>
      <c r="K26" s="6">
        <v>0.26019999999999999</v>
      </c>
      <c r="L26" s="6">
        <v>0.63302999999999998</v>
      </c>
      <c r="M26" s="6">
        <v>0.62707999999999997</v>
      </c>
    </row>
    <row r="27" spans="1:13">
      <c r="B27" s="4" t="s">
        <v>48</v>
      </c>
      <c r="C27" s="7"/>
      <c r="D27" s="6">
        <v>5.0600000000000003E-3</v>
      </c>
      <c r="E27" s="6">
        <v>4.2270000000000002E-2</v>
      </c>
      <c r="F27" s="6">
        <v>9.7070000000000004E-2</v>
      </c>
      <c r="G27" s="6">
        <v>8.1850000000000006E-2</v>
      </c>
      <c r="H27" s="6">
        <v>2.5569999999999999E-2</v>
      </c>
      <c r="I27" s="6">
        <v>2.8600000000000001E-3</v>
      </c>
      <c r="J27" s="6">
        <v>6.0000000000000002E-5</v>
      </c>
      <c r="K27" s="6">
        <v>0.25474000000000002</v>
      </c>
      <c r="L27" s="6">
        <v>0.62275999999999998</v>
      </c>
      <c r="M27" s="6">
        <v>0.61682000000000003</v>
      </c>
    </row>
    <row r="28" spans="1:13" ht="27" customHeight="1">
      <c r="B28" s="4" t="s">
        <v>102</v>
      </c>
      <c r="C28" s="7"/>
      <c r="D28" s="6">
        <v>5.1000000000000004E-3</v>
      </c>
      <c r="E28" s="6">
        <v>4.1739999999999999E-2</v>
      </c>
      <c r="F28" s="6">
        <v>9.4939999999999997E-2</v>
      </c>
      <c r="G28" s="6">
        <v>8.0869999999999997E-2</v>
      </c>
      <c r="H28" s="6">
        <v>2.6790000000000001E-2</v>
      </c>
      <c r="I28" s="6">
        <v>3.0400000000000002E-3</v>
      </c>
      <c r="J28" s="6">
        <v>1.1E-4</v>
      </c>
      <c r="K28" s="6">
        <v>0.25258000000000003</v>
      </c>
      <c r="L28" s="6">
        <v>0.61836000000000002</v>
      </c>
      <c r="M28" s="6">
        <v>0.61180000000000001</v>
      </c>
    </row>
    <row r="29" spans="1:13">
      <c r="B29" s="4" t="s">
        <v>103</v>
      </c>
      <c r="C29" s="7"/>
      <c r="D29" s="6">
        <v>5.3115999999999997E-3</v>
      </c>
      <c r="E29" s="6">
        <v>4.0117899999999998E-2</v>
      </c>
      <c r="F29" s="6">
        <v>8.8359900000000005E-2</v>
      </c>
      <c r="G29" s="6">
        <v>7.6008599999999996E-2</v>
      </c>
      <c r="H29" s="6">
        <v>2.6718499999999999E-2</v>
      </c>
      <c r="I29" s="6">
        <v>3.1172000000000001E-3</v>
      </c>
      <c r="J29" s="6">
        <v>8.3700000000000002E-5</v>
      </c>
      <c r="K29" s="6">
        <v>0.2397174</v>
      </c>
      <c r="L29" s="6">
        <v>0.58518110000000001</v>
      </c>
      <c r="M29" s="6">
        <v>0.57897620000000005</v>
      </c>
    </row>
    <row r="30" spans="1:13" ht="13.5" customHeight="1">
      <c r="B30" s="8" t="s">
        <v>49</v>
      </c>
      <c r="C30" s="7" t="s">
        <v>90</v>
      </c>
      <c r="D30" s="6">
        <v>5.8999999999999999E-3</v>
      </c>
      <c r="E30" s="6">
        <v>4.385E-2</v>
      </c>
      <c r="F30" s="6">
        <v>8.8840000000000002E-2</v>
      </c>
      <c r="G30" s="6">
        <v>7.7799999999999994E-2</v>
      </c>
      <c r="H30" s="6">
        <v>2.6759999999999999E-2</v>
      </c>
      <c r="I30" s="6">
        <v>3.3800000000000002E-3</v>
      </c>
      <c r="J30" s="6">
        <v>8.0000000000000007E-5</v>
      </c>
      <c r="K30" s="6">
        <v>0.24660000000000001</v>
      </c>
      <c r="L30" s="6">
        <v>0.60485</v>
      </c>
      <c r="M30" s="6">
        <v>0.59459799999999996</v>
      </c>
    </row>
    <row r="31" spans="1:13">
      <c r="B31" s="8" t="s">
        <v>104</v>
      </c>
      <c r="C31" s="9"/>
      <c r="D31" s="6">
        <v>6.5165108381293442E-3</v>
      </c>
      <c r="E31" s="6">
        <v>4.3812701554714478E-2</v>
      </c>
      <c r="F31" s="6">
        <v>8.7974927394425445E-2</v>
      </c>
      <c r="G31" s="6">
        <v>7.433977819322414E-2</v>
      </c>
      <c r="H31" s="6">
        <v>2.777713250241309E-2</v>
      </c>
      <c r="I31" s="6">
        <v>3.4303695728034626E-3</v>
      </c>
      <c r="J31" s="6">
        <v>9.4341425692271306E-5</v>
      </c>
      <c r="K31" s="6">
        <v>0.24394576148140226</v>
      </c>
      <c r="L31" s="6">
        <v>0.59837667616230772</v>
      </c>
      <c r="M31" s="6">
        <v>0.59265135383366552</v>
      </c>
    </row>
    <row r="32" spans="1:13">
      <c r="B32" s="8" t="s">
        <v>50</v>
      </c>
      <c r="C32" s="9"/>
      <c r="D32" s="6">
        <v>6.6699999999999997E-3</v>
      </c>
      <c r="E32" s="6">
        <v>4.4510000000000001E-2</v>
      </c>
      <c r="F32" s="6">
        <v>8.7220000000000006E-2</v>
      </c>
      <c r="G32" s="6">
        <v>7.6270000000000004E-2</v>
      </c>
      <c r="H32" s="6">
        <v>2.8299999999999999E-2</v>
      </c>
      <c r="I32" s="6">
        <v>3.5799999999999998E-3</v>
      </c>
      <c r="J32" s="6">
        <v>8.0000000000000007E-5</v>
      </c>
      <c r="K32" s="6">
        <v>0.24663000000000002</v>
      </c>
      <c r="L32" s="6">
        <v>0.60229999999999995</v>
      </c>
      <c r="M32" s="6">
        <v>0.59677000000000002</v>
      </c>
    </row>
    <row r="33" spans="1:13" ht="27" customHeight="1">
      <c r="A33" s="10"/>
      <c r="B33" s="4" t="s">
        <v>51</v>
      </c>
      <c r="C33" s="9"/>
      <c r="D33" s="11">
        <v>6.5060927666594683E-3</v>
      </c>
      <c r="E33" s="11">
        <v>4.2249082010304445E-2</v>
      </c>
      <c r="F33" s="11">
        <v>8.5065329046050617E-2</v>
      </c>
      <c r="G33" s="11">
        <v>7.5016883680478444E-2</v>
      </c>
      <c r="H33" s="11">
        <v>2.9549826350633121E-2</v>
      </c>
      <c r="I33" s="11">
        <v>4.0919982610180834E-3</v>
      </c>
      <c r="J33" s="11">
        <v>7.8576774569477555E-5</v>
      </c>
      <c r="K33" s="11">
        <v>0.24255778888971366</v>
      </c>
      <c r="L33" s="11">
        <v>0.59601637026996712</v>
      </c>
      <c r="M33" s="11">
        <v>0.59070317700073938</v>
      </c>
    </row>
    <row r="34" spans="1:13">
      <c r="A34" s="10"/>
      <c r="B34" s="4" t="s">
        <v>52</v>
      </c>
      <c r="C34" s="9"/>
      <c r="D34" s="11">
        <v>6.0200000000000002E-3</v>
      </c>
      <c r="E34" s="11">
        <v>4.054E-2</v>
      </c>
      <c r="F34" s="11">
        <v>8.4379999999999997E-2</v>
      </c>
      <c r="G34" s="11">
        <v>7.5179999999999997E-2</v>
      </c>
      <c r="H34" s="11">
        <v>3.0290000000000001E-2</v>
      </c>
      <c r="I34" s="11">
        <v>4.2599999999999999E-3</v>
      </c>
      <c r="J34" s="11">
        <v>8.0000000000000007E-5</v>
      </c>
      <c r="K34" s="11">
        <v>0.24074000000000001</v>
      </c>
      <c r="L34" s="11">
        <v>0.59097999999999995</v>
      </c>
      <c r="M34" s="11">
        <v>0.58565</v>
      </c>
    </row>
    <row r="35" spans="1:13" ht="12.75" customHeight="1">
      <c r="A35" s="10"/>
      <c r="B35" s="4" t="s">
        <v>53</v>
      </c>
      <c r="C35" s="9" t="s">
        <v>54</v>
      </c>
      <c r="D35" s="11">
        <v>5.6409607908357185E-3</v>
      </c>
      <c r="E35" s="11">
        <v>3.8910267388137167E-2</v>
      </c>
      <c r="F35" s="11">
        <v>8.0784458876592857E-2</v>
      </c>
      <c r="G35" s="11">
        <v>7.2243180841992133E-2</v>
      </c>
      <c r="H35" s="11">
        <v>2.9385221987798773E-2</v>
      </c>
      <c r="I35" s="11">
        <v>4.1029888325693252E-3</v>
      </c>
      <c r="J35" s="11">
        <v>1.7037461003906385E-4</v>
      </c>
      <c r="K35" s="11">
        <v>0.23123745332796505</v>
      </c>
      <c r="L35" s="11">
        <v>0.56721974043507861</v>
      </c>
      <c r="M35" s="11">
        <v>0.56204852279914763</v>
      </c>
    </row>
    <row r="36" spans="1:13">
      <c r="A36" s="10"/>
      <c r="B36" s="4" t="s">
        <v>105</v>
      </c>
      <c r="C36" s="7"/>
      <c r="D36" s="11">
        <v>5.4058611322566549E-3</v>
      </c>
      <c r="E36" s="11">
        <v>4.0499924282798347E-2</v>
      </c>
      <c r="F36" s="11">
        <v>8.0853741981388783E-2</v>
      </c>
      <c r="G36" s="11">
        <v>7.6025757114376577E-2</v>
      </c>
      <c r="H36" s="11">
        <v>3.1317138312154012E-2</v>
      </c>
      <c r="I36" s="11">
        <v>4.598758225966745E-3</v>
      </c>
      <c r="J36" s="11">
        <v>9.4344049943186065E-5</v>
      </c>
      <c r="K36" s="11">
        <v>0.2387955250988843</v>
      </c>
      <c r="L36" s="11">
        <v>0.57392889166164451</v>
      </c>
      <c r="M36" s="11">
        <v>0.56839048257371894</v>
      </c>
    </row>
    <row r="37" spans="1:13">
      <c r="A37" s="10"/>
      <c r="B37" s="4" t="s">
        <v>55</v>
      </c>
      <c r="C37" s="9"/>
      <c r="D37" s="11">
        <v>4.8783548027778829E-3</v>
      </c>
      <c r="E37" s="11">
        <v>3.9245339603228346E-2</v>
      </c>
      <c r="F37" s="11">
        <v>8.115459085129223E-2</v>
      </c>
      <c r="G37" s="11">
        <v>7.7163952594805463E-2</v>
      </c>
      <c r="H37" s="11">
        <v>3.2814257597888093E-2</v>
      </c>
      <c r="I37" s="11">
        <v>4.7925874800465755E-3</v>
      </c>
      <c r="J37" s="11">
        <v>8.9138666540804565E-5</v>
      </c>
      <c r="K37" s="11">
        <f>SUM(D37:J37)</f>
        <v>0.24013822159657938</v>
      </c>
      <c r="L37" s="11">
        <v>0.5920155314038098</v>
      </c>
      <c r="M37" s="11">
        <v>0.58733974707508563</v>
      </c>
    </row>
    <row r="38" spans="1:13" ht="27" customHeight="1">
      <c r="A38" s="10"/>
      <c r="B38" s="4" t="s">
        <v>56</v>
      </c>
      <c r="C38" s="4"/>
      <c r="D38" s="12">
        <v>5.0041688460749139E-3</v>
      </c>
      <c r="E38" s="11">
        <v>3.968391628387364E-2</v>
      </c>
      <c r="F38" s="11">
        <v>7.9798125406255166E-2</v>
      </c>
      <c r="G38" s="11">
        <v>7.8270917854859956E-2</v>
      </c>
      <c r="H38" s="11">
        <v>3.4971064551224659E-2</v>
      </c>
      <c r="I38" s="11">
        <v>5.3203429404756683E-3</v>
      </c>
      <c r="J38" s="11">
        <v>1.0567851257987529E-4</v>
      </c>
      <c r="K38" s="11">
        <v>0.2431542143953439</v>
      </c>
      <c r="L38" s="11">
        <v>0.59419406708400602</v>
      </c>
      <c r="M38" s="11">
        <v>0.58907164792455025</v>
      </c>
    </row>
    <row r="39" spans="1:13" ht="13.5" customHeight="1">
      <c r="A39" s="10"/>
      <c r="B39" s="4" t="s">
        <v>106</v>
      </c>
      <c r="C39" s="13"/>
      <c r="D39" s="12">
        <v>5.1599999999999997E-3</v>
      </c>
      <c r="E39" s="11">
        <v>3.8566176470588236E-2</v>
      </c>
      <c r="F39" s="11">
        <v>7.9596026490066224E-2</v>
      </c>
      <c r="G39" s="11">
        <v>7.9496036240090606E-2</v>
      </c>
      <c r="H39" s="11">
        <v>3.6580020387359836E-2</v>
      </c>
      <c r="I39" s="11">
        <v>5.5776672194582646E-3</v>
      </c>
      <c r="J39" s="11">
        <v>1.4639639639639639E-4</v>
      </c>
      <c r="K39" s="11">
        <v>0.24512232320395957</v>
      </c>
      <c r="L39" s="11">
        <v>0.59547786870300679</v>
      </c>
      <c r="M39" s="11">
        <v>0.59080702307729682</v>
      </c>
    </row>
    <row r="40" spans="1:13" ht="13.5" customHeight="1">
      <c r="A40" s="10"/>
      <c r="B40" s="4" t="s">
        <v>57</v>
      </c>
      <c r="C40" s="13" t="s">
        <v>54</v>
      </c>
      <c r="D40" s="12">
        <v>5.0711311727289375E-3</v>
      </c>
      <c r="E40" s="11">
        <v>4.3969209807130608E-2</v>
      </c>
      <c r="F40" s="11">
        <v>8.5565332524204896E-2</v>
      </c>
      <c r="G40" s="11">
        <v>8.6052012245114634E-2</v>
      </c>
      <c r="H40" s="11">
        <v>3.450850604403366E-2</v>
      </c>
      <c r="I40" s="11">
        <v>5.2788364655889956E-3</v>
      </c>
      <c r="J40" s="11">
        <v>1.0497933564656221E-4</v>
      </c>
      <c r="K40" s="11">
        <v>0.26055000759444835</v>
      </c>
      <c r="L40" s="11">
        <v>0.63646507804612662</v>
      </c>
      <c r="M40" s="11">
        <v>0.63169795576860976</v>
      </c>
    </row>
    <row r="41" spans="1:13" ht="13.5" customHeight="1">
      <c r="A41" s="10"/>
      <c r="B41" s="4" t="s">
        <v>107</v>
      </c>
      <c r="C41" s="13"/>
      <c r="D41" s="12">
        <v>4.279902359641985E-3</v>
      </c>
      <c r="E41" s="11">
        <v>3.7982385908726983E-2</v>
      </c>
      <c r="F41" s="11">
        <v>8.1967559943582513E-2</v>
      </c>
      <c r="G41" s="11">
        <v>8.2226322263222629E-2</v>
      </c>
      <c r="H41" s="11">
        <v>3.9547304170905392E-2</v>
      </c>
      <c r="I41" s="11">
        <v>6.4379256155055005E-3</v>
      </c>
      <c r="J41" s="11">
        <v>1.3038548752834466E-4</v>
      </c>
      <c r="K41" s="11">
        <v>0.25257178574911338</v>
      </c>
      <c r="L41" s="11">
        <v>0.61989257879268789</v>
      </c>
      <c r="M41" s="11">
        <v>0.61466369249572239</v>
      </c>
    </row>
    <row r="42" spans="1:13" ht="13.5" customHeight="1">
      <c r="A42" s="14"/>
      <c r="B42" s="15" t="s">
        <v>108</v>
      </c>
      <c r="C42" s="16"/>
      <c r="D42" s="17">
        <v>4.4073455759599334E-3</v>
      </c>
      <c r="E42" s="17">
        <v>3.4621026894865528E-2</v>
      </c>
      <c r="F42" s="17">
        <v>8.1725888324873097E-2</v>
      </c>
      <c r="G42" s="17">
        <v>8.411727214786488E-2</v>
      </c>
      <c r="H42" s="17">
        <v>4.1726656233698485E-2</v>
      </c>
      <c r="I42" s="17">
        <v>7.360749609578345E-3</v>
      </c>
      <c r="J42" s="17">
        <v>1.3919821826280623E-4</v>
      </c>
      <c r="K42" s="17">
        <v>0.25409813700510309</v>
      </c>
      <c r="L42" s="17">
        <v>0.62144556063038958</v>
      </c>
      <c r="M42" s="17">
        <v>0.61640460079235515</v>
      </c>
    </row>
    <row r="43" spans="1:13">
      <c r="B43" s="18" t="s">
        <v>58</v>
      </c>
      <c r="C43" s="18"/>
    </row>
    <row r="44" spans="1:13">
      <c r="B44" s="18" t="s">
        <v>59</v>
      </c>
      <c r="C44" s="18"/>
    </row>
    <row r="45" spans="1:13">
      <c r="B45" s="18" t="s">
        <v>60</v>
      </c>
      <c r="C45" s="18"/>
    </row>
  </sheetData>
  <mergeCells count="11">
    <mergeCell ref="I4:I5"/>
    <mergeCell ref="J4:J5"/>
    <mergeCell ref="K4:K5"/>
    <mergeCell ref="L4:L5"/>
    <mergeCell ref="M4:M5"/>
    <mergeCell ref="H4:H5"/>
    <mergeCell ref="A4:C5"/>
    <mergeCell ref="D4:D5"/>
    <mergeCell ref="E4:E5"/>
    <mergeCell ref="F4:F5"/>
    <mergeCell ref="G4:G5"/>
  </mergeCells>
  <phoneticPr fontId="2"/>
  <pageMargins left="0.78740157480314965" right="0.39370078740157483" top="0.98425196850393704" bottom="0.78740157480314965" header="0.51181102362204722" footer="0.51181102362204722"/>
  <pageSetup paperSize="9" orientation="portrait"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Normal="100" workbookViewId="0">
      <pane ySplit="4" topLeftCell="A44" activePane="bottomLeft" state="frozen"/>
      <selection pane="bottomLeft" activeCell="E59" sqref="E59"/>
    </sheetView>
  </sheetViews>
  <sheetFormatPr defaultColWidth="9" defaultRowHeight="13.5"/>
  <cols>
    <col min="1" max="1" width="5.5" style="1" customWidth="1"/>
    <col min="2" max="2" width="4" style="1" customWidth="1"/>
    <col min="3" max="16384" width="9" style="1"/>
  </cols>
  <sheetData>
    <row r="1" spans="1:14">
      <c r="B1" s="1" t="s">
        <v>61</v>
      </c>
    </row>
    <row r="2" spans="1:14">
      <c r="N2" s="1" t="s">
        <v>0</v>
      </c>
    </row>
    <row r="3" spans="1:14">
      <c r="A3" s="114" t="s">
        <v>10</v>
      </c>
      <c r="B3" s="115"/>
      <c r="C3" s="106" t="s">
        <v>62</v>
      </c>
      <c r="D3" s="106"/>
      <c r="E3" s="106" t="s">
        <v>63</v>
      </c>
      <c r="F3" s="106"/>
      <c r="G3" s="106" t="s">
        <v>64</v>
      </c>
      <c r="H3" s="106"/>
      <c r="I3" s="106" t="s">
        <v>65</v>
      </c>
      <c r="J3" s="106"/>
      <c r="K3" s="106" t="s">
        <v>66</v>
      </c>
      <c r="L3" s="106"/>
      <c r="M3" s="106" t="s">
        <v>67</v>
      </c>
      <c r="N3" s="113"/>
    </row>
    <row r="4" spans="1:14">
      <c r="A4" s="116"/>
      <c r="B4" s="117"/>
      <c r="C4" s="19" t="s">
        <v>68</v>
      </c>
      <c r="D4" s="19" t="s">
        <v>69</v>
      </c>
      <c r="E4" s="19" t="s">
        <v>68</v>
      </c>
      <c r="F4" s="19" t="s">
        <v>69</v>
      </c>
      <c r="G4" s="19" t="s">
        <v>68</v>
      </c>
      <c r="H4" s="19" t="s">
        <v>69</v>
      </c>
      <c r="I4" s="19" t="s">
        <v>68</v>
      </c>
      <c r="J4" s="19" t="s">
        <v>69</v>
      </c>
      <c r="K4" s="19" t="s">
        <v>68</v>
      </c>
      <c r="L4" s="19" t="s">
        <v>69</v>
      </c>
      <c r="M4" s="19" t="s">
        <v>70</v>
      </c>
      <c r="N4" s="20" t="s">
        <v>69</v>
      </c>
    </row>
    <row r="5" spans="1:14">
      <c r="A5" s="10" t="s">
        <v>71</v>
      </c>
      <c r="B5" s="21">
        <v>25</v>
      </c>
      <c r="C5" s="22">
        <v>3.65</v>
      </c>
      <c r="D5" s="22">
        <v>4.5599999999999996</v>
      </c>
      <c r="E5" s="22">
        <v>1.77</v>
      </c>
      <c r="F5" s="22">
        <v>2.2200000000000002</v>
      </c>
      <c r="G5" s="22">
        <v>1.51</v>
      </c>
      <c r="H5" s="22">
        <v>1.9</v>
      </c>
      <c r="I5" s="22">
        <v>0.85</v>
      </c>
      <c r="J5" s="22">
        <v>0.86</v>
      </c>
      <c r="K5" s="22">
        <v>2.42</v>
      </c>
      <c r="L5" s="22">
        <v>2.4</v>
      </c>
      <c r="M5" s="22">
        <v>1.23</v>
      </c>
      <c r="N5" s="22">
        <v>2.16</v>
      </c>
    </row>
    <row r="6" spans="1:14" ht="13.5" customHeight="1">
      <c r="B6" s="21">
        <v>30</v>
      </c>
      <c r="C6" s="22">
        <v>2.37</v>
      </c>
      <c r="D6" s="22">
        <v>2.72</v>
      </c>
      <c r="E6" s="22">
        <v>1.1499999999999999</v>
      </c>
      <c r="F6" s="22">
        <v>1.32</v>
      </c>
      <c r="G6" s="22">
        <v>1.06</v>
      </c>
      <c r="H6" s="22">
        <v>1.22</v>
      </c>
      <c r="I6" s="22">
        <v>0.92</v>
      </c>
      <c r="J6" s="22">
        <v>0.92</v>
      </c>
      <c r="K6" s="22">
        <v>2.2400000000000002</v>
      </c>
      <c r="L6" s="22">
        <v>2.23</v>
      </c>
      <c r="M6" s="22">
        <v>0.13</v>
      </c>
      <c r="N6" s="22">
        <v>0.49</v>
      </c>
    </row>
    <row r="7" spans="1:14" ht="13.5" customHeight="1">
      <c r="B7" s="21">
        <v>35</v>
      </c>
      <c r="C7" s="22">
        <v>2</v>
      </c>
      <c r="D7" s="22">
        <v>2.17</v>
      </c>
      <c r="E7" s="22">
        <v>0.97</v>
      </c>
      <c r="F7" s="22">
        <v>1.05</v>
      </c>
      <c r="G7" s="22">
        <v>0.92</v>
      </c>
      <c r="H7" s="22">
        <v>0.99</v>
      </c>
      <c r="I7" s="22">
        <v>0.94</v>
      </c>
      <c r="J7" s="22">
        <v>0.94</v>
      </c>
      <c r="K7" s="22">
        <v>2.1800000000000002</v>
      </c>
      <c r="L7" s="22">
        <v>2.19</v>
      </c>
      <c r="M7" s="22">
        <v>-0.17</v>
      </c>
      <c r="N7" s="22">
        <v>-0.02</v>
      </c>
    </row>
    <row r="8" spans="1:14">
      <c r="B8" s="21">
        <v>36</v>
      </c>
      <c r="C8" s="22">
        <v>1.96</v>
      </c>
      <c r="D8" s="22">
        <v>2.11</v>
      </c>
      <c r="E8" s="22">
        <v>0.95</v>
      </c>
      <c r="F8" s="22">
        <v>1.03</v>
      </c>
      <c r="G8" s="22">
        <v>0.91</v>
      </c>
      <c r="H8" s="22">
        <v>0.98</v>
      </c>
      <c r="I8" s="22">
        <v>0.95</v>
      </c>
      <c r="J8" s="22">
        <v>0.95</v>
      </c>
      <c r="K8" s="22">
        <v>2.16</v>
      </c>
      <c r="L8" s="22">
        <v>2.15</v>
      </c>
      <c r="M8" s="22">
        <v>-0.2</v>
      </c>
      <c r="N8" s="22">
        <v>-0.04</v>
      </c>
    </row>
    <row r="9" spans="1:14">
      <c r="B9" s="21">
        <v>37</v>
      </c>
      <c r="C9" s="22">
        <v>1.98</v>
      </c>
      <c r="D9" s="22">
        <v>2.06</v>
      </c>
      <c r="E9" s="22">
        <v>0.96</v>
      </c>
      <c r="F9" s="22">
        <v>1</v>
      </c>
      <c r="G9" s="22">
        <v>0.92</v>
      </c>
      <c r="H9" s="22">
        <v>0.95</v>
      </c>
      <c r="I9" s="22">
        <v>0.96</v>
      </c>
      <c r="J9" s="22">
        <v>0.96</v>
      </c>
      <c r="K9" s="22">
        <v>2.16</v>
      </c>
      <c r="L9" s="22">
        <v>2.16</v>
      </c>
      <c r="M9" s="22">
        <v>-0.18</v>
      </c>
      <c r="N9" s="22">
        <v>-0.1</v>
      </c>
    </row>
    <row r="10" spans="1:14" ht="19.5" customHeight="1">
      <c r="B10" s="21">
        <v>38</v>
      </c>
      <c r="C10" s="22">
        <v>2</v>
      </c>
      <c r="D10" s="22">
        <v>2.0699999999999998</v>
      </c>
      <c r="E10" s="22">
        <v>0.97</v>
      </c>
      <c r="F10" s="22">
        <v>1</v>
      </c>
      <c r="G10" s="22">
        <v>0.94</v>
      </c>
      <c r="H10" s="22">
        <v>0.97</v>
      </c>
      <c r="I10" s="22">
        <v>0.96</v>
      </c>
      <c r="J10" s="22">
        <v>0.96</v>
      </c>
      <c r="K10" s="22">
        <v>2.14</v>
      </c>
      <c r="L10" s="22">
        <v>2.14</v>
      </c>
      <c r="M10" s="22">
        <v>-0.13</v>
      </c>
      <c r="N10" s="22">
        <v>-7.0000000000000007E-2</v>
      </c>
    </row>
    <row r="11" spans="1:14">
      <c r="B11" s="21">
        <v>39</v>
      </c>
      <c r="C11" s="22">
        <v>2.0499999999999998</v>
      </c>
      <c r="D11" s="22">
        <v>2.04</v>
      </c>
      <c r="E11" s="22">
        <v>1</v>
      </c>
      <c r="F11" s="22">
        <v>1</v>
      </c>
      <c r="G11" s="22">
        <v>0.96</v>
      </c>
      <c r="H11" s="22">
        <v>0.96</v>
      </c>
      <c r="I11" s="22">
        <v>0.96</v>
      </c>
      <c r="J11" s="22">
        <v>0.97</v>
      </c>
      <c r="K11" s="22">
        <v>2.14</v>
      </c>
      <c r="L11" s="22">
        <v>2.12</v>
      </c>
      <c r="M11" s="22">
        <v>-0.09</v>
      </c>
      <c r="N11" s="22">
        <v>-0.08</v>
      </c>
    </row>
    <row r="12" spans="1:14" ht="13.5" customHeight="1">
      <c r="B12" s="21">
        <v>40</v>
      </c>
      <c r="C12" s="22">
        <v>2.14</v>
      </c>
      <c r="D12" s="22">
        <v>2.13</v>
      </c>
      <c r="E12" s="22">
        <v>1.04</v>
      </c>
      <c r="F12" s="22">
        <v>1.04</v>
      </c>
      <c r="G12" s="22">
        <v>1.01</v>
      </c>
      <c r="H12" s="22">
        <v>1</v>
      </c>
      <c r="I12" s="22">
        <v>0.97</v>
      </c>
      <c r="J12" s="22">
        <v>0.97</v>
      </c>
      <c r="K12" s="22">
        <v>2.12</v>
      </c>
      <c r="L12" s="22">
        <v>2.12</v>
      </c>
      <c r="M12" s="22">
        <v>0.02</v>
      </c>
      <c r="N12" s="22">
        <v>0.01</v>
      </c>
    </row>
    <row r="13" spans="1:14">
      <c r="B13" s="21">
        <v>41</v>
      </c>
      <c r="C13" s="22">
        <v>1.58</v>
      </c>
      <c r="D13" s="22">
        <v>1.64</v>
      </c>
      <c r="E13" s="22">
        <v>0.76</v>
      </c>
      <c r="F13" s="22">
        <v>0.79</v>
      </c>
      <c r="G13" s="22">
        <v>0.74</v>
      </c>
      <c r="H13" s="22">
        <v>0.77</v>
      </c>
      <c r="I13" s="22">
        <v>0.97</v>
      </c>
      <c r="J13" s="22">
        <v>0.97</v>
      </c>
      <c r="K13" s="22">
        <v>2.14</v>
      </c>
      <c r="L13" s="22">
        <v>2.14</v>
      </c>
      <c r="M13" s="22">
        <v>-0.56999999999999995</v>
      </c>
      <c r="N13" s="22">
        <v>-0.5</v>
      </c>
    </row>
    <row r="14" spans="1:14">
      <c r="B14" s="21">
        <v>42</v>
      </c>
      <c r="C14" s="22">
        <v>2.23</v>
      </c>
      <c r="D14" s="22">
        <v>2.15</v>
      </c>
      <c r="E14" s="22">
        <v>1.08</v>
      </c>
      <c r="F14" s="22">
        <v>1.05</v>
      </c>
      <c r="G14" s="22">
        <v>1.05</v>
      </c>
      <c r="H14" s="22">
        <v>1.02</v>
      </c>
      <c r="I14" s="22">
        <v>0.97</v>
      </c>
      <c r="J14" s="22">
        <v>0.97</v>
      </c>
      <c r="K14" s="22">
        <v>2.11</v>
      </c>
      <c r="L14" s="22">
        <v>2.1</v>
      </c>
      <c r="M14" s="22">
        <v>0.11</v>
      </c>
      <c r="N14" s="22">
        <v>0.05</v>
      </c>
    </row>
    <row r="15" spans="1:14" ht="24.75" customHeight="1">
      <c r="B15" s="21">
        <v>43</v>
      </c>
      <c r="C15" s="22">
        <v>2.13</v>
      </c>
      <c r="D15" s="22">
        <v>1.98</v>
      </c>
      <c r="E15" s="22">
        <v>1.03</v>
      </c>
      <c r="F15" s="22">
        <v>0.96</v>
      </c>
      <c r="G15" s="22">
        <v>1</v>
      </c>
      <c r="H15" s="22">
        <v>0.94</v>
      </c>
      <c r="I15" s="22">
        <v>0.97</v>
      </c>
      <c r="J15" s="22">
        <v>0.97</v>
      </c>
      <c r="K15" s="22">
        <v>2.13</v>
      </c>
      <c r="L15" s="22">
        <v>2.12</v>
      </c>
      <c r="M15" s="22">
        <v>0</v>
      </c>
      <c r="N15" s="22">
        <v>-0.14000000000000001</v>
      </c>
    </row>
    <row r="16" spans="1:14">
      <c r="B16" s="21">
        <v>44</v>
      </c>
      <c r="C16" s="22">
        <v>2.13</v>
      </c>
      <c r="D16" s="22">
        <v>1.92</v>
      </c>
      <c r="E16" s="22">
        <v>1.03</v>
      </c>
      <c r="F16" s="22">
        <v>0.93</v>
      </c>
      <c r="G16" s="22">
        <v>1</v>
      </c>
      <c r="H16" s="22">
        <v>0.9</v>
      </c>
      <c r="I16" s="22">
        <v>0.97</v>
      </c>
      <c r="J16" s="22">
        <v>0.97</v>
      </c>
      <c r="K16" s="22">
        <v>2.13</v>
      </c>
      <c r="L16" s="22">
        <v>2.13</v>
      </c>
      <c r="M16" s="22">
        <v>0</v>
      </c>
      <c r="N16" s="22">
        <v>-0.21</v>
      </c>
    </row>
    <row r="17" spans="2:14" ht="13.5" customHeight="1">
      <c r="B17" s="21">
        <v>45</v>
      </c>
      <c r="C17" s="22">
        <v>2.13</v>
      </c>
      <c r="D17" s="22">
        <v>1.93</v>
      </c>
      <c r="E17" s="22">
        <v>1.03</v>
      </c>
      <c r="F17" s="22">
        <v>0.93</v>
      </c>
      <c r="G17" s="22">
        <v>1</v>
      </c>
      <c r="H17" s="22">
        <v>0.91</v>
      </c>
      <c r="I17" s="22">
        <v>0.97</v>
      </c>
      <c r="J17" s="22">
        <v>0.98</v>
      </c>
      <c r="K17" s="22">
        <v>2.13</v>
      </c>
      <c r="L17" s="22">
        <v>2.12</v>
      </c>
      <c r="M17" s="22">
        <v>0.01</v>
      </c>
      <c r="N17" s="22">
        <v>-0.19</v>
      </c>
    </row>
    <row r="18" spans="2:14">
      <c r="B18" s="21">
        <v>46</v>
      </c>
      <c r="C18" s="22">
        <v>2.16</v>
      </c>
      <c r="D18" s="22">
        <v>1.98</v>
      </c>
      <c r="E18" s="22">
        <v>1.04</v>
      </c>
      <c r="F18" s="22">
        <v>0.96</v>
      </c>
      <c r="G18" s="22">
        <v>1.02</v>
      </c>
      <c r="H18" s="22">
        <v>0.94</v>
      </c>
      <c r="I18" s="22">
        <v>0.98</v>
      </c>
      <c r="J18" s="22">
        <v>0.98</v>
      </c>
      <c r="K18" s="22">
        <v>1.1200000000000001</v>
      </c>
      <c r="L18" s="22">
        <v>2.12</v>
      </c>
      <c r="M18" s="22">
        <v>0.04</v>
      </c>
      <c r="N18" s="22">
        <v>-0.14000000000000001</v>
      </c>
    </row>
    <row r="19" spans="2:14">
      <c r="B19" s="21">
        <v>47</v>
      </c>
      <c r="C19" s="22">
        <v>2.14</v>
      </c>
      <c r="D19" s="22">
        <v>1.99</v>
      </c>
      <c r="E19" s="22">
        <v>1.03</v>
      </c>
      <c r="F19" s="22">
        <v>0.96</v>
      </c>
      <c r="G19" s="22">
        <v>1.01</v>
      </c>
      <c r="H19" s="22">
        <v>0.94</v>
      </c>
      <c r="I19" s="22">
        <v>0.98</v>
      </c>
      <c r="J19" s="22">
        <v>0.98</v>
      </c>
      <c r="K19" s="22">
        <v>2.11</v>
      </c>
      <c r="L19" s="22">
        <v>2.11</v>
      </c>
      <c r="M19" s="22">
        <v>0.03</v>
      </c>
      <c r="N19" s="22">
        <v>-0.12</v>
      </c>
    </row>
    <row r="20" spans="2:14" ht="19.5" customHeight="1">
      <c r="B20" s="21">
        <v>48</v>
      </c>
      <c r="C20" s="22">
        <v>2.14</v>
      </c>
      <c r="D20" s="22">
        <v>1.98</v>
      </c>
      <c r="E20" s="22">
        <v>1.04</v>
      </c>
      <c r="F20" s="22">
        <v>0.96</v>
      </c>
      <c r="G20" s="22">
        <v>1.01</v>
      </c>
      <c r="H20" s="22">
        <v>0.94</v>
      </c>
      <c r="I20" s="22">
        <v>0.98</v>
      </c>
      <c r="J20" s="22">
        <v>0.98</v>
      </c>
      <c r="K20" s="22">
        <v>2.11</v>
      </c>
      <c r="L20" s="22">
        <v>2.11</v>
      </c>
      <c r="M20" s="22">
        <v>0.03</v>
      </c>
      <c r="N20" s="22">
        <v>-0.13</v>
      </c>
    </row>
    <row r="21" spans="2:14">
      <c r="B21" s="21">
        <v>49</v>
      </c>
      <c r="C21" s="22">
        <v>2.0499999999999998</v>
      </c>
      <c r="D21" s="22">
        <v>1.94</v>
      </c>
      <c r="E21" s="22">
        <v>0.99</v>
      </c>
      <c r="F21" s="22">
        <v>0.94</v>
      </c>
      <c r="G21" s="22">
        <v>0.97</v>
      </c>
      <c r="H21" s="22">
        <v>0.92</v>
      </c>
      <c r="I21" s="22">
        <v>0.98</v>
      </c>
      <c r="J21" s="22">
        <v>0.98</v>
      </c>
      <c r="K21" s="22">
        <v>2.11</v>
      </c>
      <c r="L21" s="22">
        <v>2.1</v>
      </c>
      <c r="M21" s="22">
        <v>-0.06</v>
      </c>
      <c r="N21" s="22">
        <v>-0.16</v>
      </c>
    </row>
    <row r="22" spans="2:14" ht="13.5" customHeight="1">
      <c r="B22" s="21">
        <v>50</v>
      </c>
      <c r="C22" s="22">
        <v>1.91</v>
      </c>
      <c r="D22" s="22">
        <v>1.82</v>
      </c>
      <c r="E22" s="22">
        <v>0.93</v>
      </c>
      <c r="F22" s="22">
        <v>0.88</v>
      </c>
      <c r="G22" s="22">
        <v>0.91</v>
      </c>
      <c r="H22" s="22">
        <v>0.86</v>
      </c>
      <c r="I22" s="22">
        <v>0.98</v>
      </c>
      <c r="J22" s="22">
        <v>0.98</v>
      </c>
      <c r="K22" s="22">
        <v>2.1</v>
      </c>
      <c r="L22" s="22">
        <v>2.11</v>
      </c>
      <c r="M22" s="22">
        <v>-0.19</v>
      </c>
      <c r="N22" s="22">
        <v>-0.28999999999999998</v>
      </c>
    </row>
    <row r="23" spans="2:14">
      <c r="B23" s="21">
        <v>51</v>
      </c>
      <c r="C23" s="22">
        <v>1.85</v>
      </c>
      <c r="D23" s="22">
        <v>1.75</v>
      </c>
      <c r="E23" s="22">
        <v>0.9</v>
      </c>
      <c r="F23" s="22">
        <v>0.85</v>
      </c>
      <c r="G23" s="22">
        <v>0.88</v>
      </c>
      <c r="H23" s="22">
        <v>0.83</v>
      </c>
      <c r="I23" s="22">
        <v>0.98</v>
      </c>
      <c r="J23" s="22">
        <v>0.98</v>
      </c>
      <c r="K23" s="22">
        <v>2.1</v>
      </c>
      <c r="L23" s="22">
        <v>2.09</v>
      </c>
      <c r="M23" s="22">
        <v>-0.25</v>
      </c>
      <c r="N23" s="22">
        <v>-0.34</v>
      </c>
    </row>
    <row r="24" spans="2:14">
      <c r="B24" s="21">
        <v>52</v>
      </c>
      <c r="C24" s="22">
        <v>1.8</v>
      </c>
      <c r="D24" s="22">
        <v>1.7</v>
      </c>
      <c r="E24" s="22">
        <v>0.87</v>
      </c>
      <c r="F24" s="22">
        <v>0.83</v>
      </c>
      <c r="G24" s="22">
        <v>0.86</v>
      </c>
      <c r="H24" s="22">
        <v>0.82</v>
      </c>
      <c r="I24" s="22">
        <v>0.98</v>
      </c>
      <c r="J24" s="22">
        <v>0.98</v>
      </c>
      <c r="K24" s="22">
        <v>2.1</v>
      </c>
      <c r="L24" s="22">
        <v>2.09</v>
      </c>
      <c r="M24" s="22">
        <v>-0.3</v>
      </c>
      <c r="N24" s="22">
        <v>-0.39</v>
      </c>
    </row>
    <row r="25" spans="2:14" ht="19.5" customHeight="1">
      <c r="B25" s="21">
        <v>53</v>
      </c>
      <c r="C25" s="22">
        <v>1.79</v>
      </c>
      <c r="D25" s="22">
        <v>1.71</v>
      </c>
      <c r="E25" s="22">
        <v>0.87</v>
      </c>
      <c r="F25" s="22">
        <v>0.84</v>
      </c>
      <c r="G25" s="22">
        <v>0.86</v>
      </c>
      <c r="H25" s="22">
        <v>0.83</v>
      </c>
      <c r="I25" s="22">
        <v>0.98</v>
      </c>
      <c r="J25" s="22">
        <v>0.98</v>
      </c>
      <c r="K25" s="22">
        <v>2.09</v>
      </c>
      <c r="L25" s="22">
        <v>2.08</v>
      </c>
      <c r="M25" s="22">
        <v>-0.3</v>
      </c>
      <c r="N25" s="22">
        <v>-0.37</v>
      </c>
    </row>
    <row r="26" spans="2:14">
      <c r="B26" s="21">
        <v>54</v>
      </c>
      <c r="C26" s="22">
        <v>1.77</v>
      </c>
      <c r="D26" s="22">
        <v>1.69</v>
      </c>
      <c r="E26" s="22">
        <v>0.86</v>
      </c>
      <c r="F26" s="22">
        <v>0.82</v>
      </c>
      <c r="G26" s="22">
        <v>0.84</v>
      </c>
      <c r="H26" s="22">
        <v>0.81</v>
      </c>
      <c r="I26" s="22">
        <v>0.98</v>
      </c>
      <c r="J26" s="22">
        <v>0.98</v>
      </c>
      <c r="K26" s="22">
        <v>2.1</v>
      </c>
      <c r="L26" s="22">
        <v>2.09</v>
      </c>
      <c r="M26" s="22">
        <v>-0.33</v>
      </c>
      <c r="N26" s="22">
        <v>-0.4</v>
      </c>
    </row>
    <row r="27" spans="2:14" ht="13.5" customHeight="1">
      <c r="B27" s="21">
        <v>55</v>
      </c>
      <c r="C27" s="22">
        <v>1.75</v>
      </c>
      <c r="D27" s="22">
        <v>1.64</v>
      </c>
      <c r="E27" s="22">
        <v>0.85</v>
      </c>
      <c r="F27" s="22">
        <v>0.79</v>
      </c>
      <c r="G27" s="22">
        <v>0.84</v>
      </c>
      <c r="H27" s="22">
        <v>0.78</v>
      </c>
      <c r="I27" s="22">
        <v>0.99</v>
      </c>
      <c r="J27" s="22">
        <v>0.98</v>
      </c>
      <c r="K27" s="22">
        <v>2.09</v>
      </c>
      <c r="L27" s="22">
        <v>2.1</v>
      </c>
      <c r="M27" s="22">
        <v>-0.34</v>
      </c>
      <c r="N27" s="22">
        <v>-0.46</v>
      </c>
    </row>
    <row r="28" spans="2:14">
      <c r="B28" s="21">
        <v>56</v>
      </c>
      <c r="C28" s="22">
        <v>1.74</v>
      </c>
      <c r="D28" s="22">
        <v>1.6</v>
      </c>
      <c r="E28" s="22">
        <v>0.85</v>
      </c>
      <c r="F28" s="22">
        <v>0.78</v>
      </c>
      <c r="G28" s="22">
        <v>0.83</v>
      </c>
      <c r="H28" s="22">
        <v>0.77</v>
      </c>
      <c r="I28" s="22">
        <v>0.99</v>
      </c>
      <c r="J28" s="22">
        <v>0.99</v>
      </c>
      <c r="K28" s="22">
        <v>2.09</v>
      </c>
      <c r="L28" s="22">
        <v>2.08</v>
      </c>
      <c r="M28" s="22">
        <v>-0.35</v>
      </c>
      <c r="N28" s="22">
        <v>-0.48</v>
      </c>
    </row>
    <row r="29" spans="2:14">
      <c r="B29" s="21">
        <v>57</v>
      </c>
      <c r="C29" s="22">
        <v>1.77</v>
      </c>
      <c r="D29" s="22">
        <v>1.65</v>
      </c>
      <c r="E29" s="22">
        <v>0.86</v>
      </c>
      <c r="F29" s="22">
        <v>0.8</v>
      </c>
      <c r="G29" s="22">
        <v>0.85</v>
      </c>
      <c r="H29" s="22">
        <v>0.79</v>
      </c>
      <c r="I29" s="22">
        <v>0.99</v>
      </c>
      <c r="J29" s="22">
        <v>0.99</v>
      </c>
      <c r="K29" s="22">
        <v>2.08</v>
      </c>
      <c r="L29" s="22">
        <v>2.08</v>
      </c>
      <c r="M29" s="22">
        <v>-0.31</v>
      </c>
      <c r="N29" s="22">
        <v>-0.43</v>
      </c>
    </row>
    <row r="30" spans="2:14" ht="19.5" customHeight="1">
      <c r="B30" s="21">
        <v>58</v>
      </c>
      <c r="C30" s="22">
        <v>1.8</v>
      </c>
      <c r="D30" s="22">
        <v>1.68</v>
      </c>
      <c r="E30" s="22">
        <v>0.88</v>
      </c>
      <c r="F30" s="22">
        <v>0.81</v>
      </c>
      <c r="G30" s="22">
        <v>0.86</v>
      </c>
      <c r="H30" s="22">
        <v>0.8</v>
      </c>
      <c r="I30" s="22">
        <v>0.99</v>
      </c>
      <c r="J30" s="22">
        <v>0.99</v>
      </c>
      <c r="K30" s="22">
        <v>2.08</v>
      </c>
      <c r="L30" s="22">
        <v>2.09</v>
      </c>
      <c r="M30" s="22">
        <v>-0.28000000000000003</v>
      </c>
      <c r="N30" s="22">
        <v>-0.42</v>
      </c>
    </row>
    <row r="31" spans="2:14">
      <c r="B31" s="21">
        <v>59</v>
      </c>
      <c r="C31" s="22">
        <v>1.81</v>
      </c>
      <c r="D31" s="22">
        <v>1.68</v>
      </c>
      <c r="E31" s="22">
        <v>0.88</v>
      </c>
      <c r="F31" s="22">
        <v>0.81</v>
      </c>
      <c r="G31" s="22">
        <v>0.87</v>
      </c>
      <c r="H31" s="22">
        <v>0.8</v>
      </c>
      <c r="I31" s="22">
        <v>0.99</v>
      </c>
      <c r="J31" s="22">
        <v>0.99</v>
      </c>
      <c r="K31" s="22">
        <v>2.08</v>
      </c>
      <c r="L31" s="22">
        <v>2.08</v>
      </c>
      <c r="M31" s="22">
        <v>-0.27</v>
      </c>
      <c r="N31" s="22">
        <v>-0.42</v>
      </c>
    </row>
    <row r="32" spans="2:14" ht="13.5" customHeight="1">
      <c r="B32" s="21">
        <v>60</v>
      </c>
      <c r="C32" s="22">
        <v>1.76</v>
      </c>
      <c r="D32" s="22">
        <v>1.61</v>
      </c>
      <c r="E32" s="22">
        <v>0.86</v>
      </c>
      <c r="F32" s="22">
        <v>0.79</v>
      </c>
      <c r="G32" s="22">
        <v>0.85</v>
      </c>
      <c r="H32" s="22">
        <v>0.78</v>
      </c>
      <c r="I32" s="22">
        <v>0.99</v>
      </c>
      <c r="J32" s="22">
        <v>0.99</v>
      </c>
      <c r="K32" s="22">
        <v>2.08</v>
      </c>
      <c r="L32" s="22">
        <v>2.0699999999999998</v>
      </c>
      <c r="M32" s="22">
        <v>-0.32</v>
      </c>
      <c r="N32" s="22">
        <v>-0.46</v>
      </c>
    </row>
    <row r="33" spans="1:14">
      <c r="B33" s="21">
        <v>61</v>
      </c>
      <c r="C33" s="22">
        <v>1.72</v>
      </c>
      <c r="D33" s="22">
        <v>1.59</v>
      </c>
      <c r="E33" s="22">
        <v>0.84</v>
      </c>
      <c r="F33" s="22">
        <v>0.77</v>
      </c>
      <c r="G33" s="22">
        <v>0.83</v>
      </c>
      <c r="H33" s="22">
        <v>0.76</v>
      </c>
      <c r="I33" s="22">
        <v>0.99</v>
      </c>
      <c r="J33" s="22">
        <v>0.99</v>
      </c>
      <c r="K33" s="22">
        <v>2.08</v>
      </c>
      <c r="L33" s="22">
        <v>2.09</v>
      </c>
      <c r="M33" s="22">
        <v>-0.36</v>
      </c>
      <c r="N33" s="22">
        <v>-0.5</v>
      </c>
    </row>
    <row r="34" spans="1:14">
      <c r="B34" s="21">
        <v>62</v>
      </c>
      <c r="C34" s="22">
        <v>1.69</v>
      </c>
      <c r="D34" s="22">
        <v>1.54</v>
      </c>
      <c r="E34" s="22">
        <v>0.82</v>
      </c>
      <c r="F34" s="22">
        <v>0.75</v>
      </c>
      <c r="G34" s="22">
        <v>0.81</v>
      </c>
      <c r="H34" s="22">
        <v>0.74</v>
      </c>
      <c r="I34" s="22">
        <v>0.99</v>
      </c>
      <c r="J34" s="22">
        <v>0.99</v>
      </c>
      <c r="K34" s="22">
        <v>2.08</v>
      </c>
      <c r="L34" s="22">
        <v>2.09</v>
      </c>
      <c r="M34" s="22">
        <v>-0.39</v>
      </c>
      <c r="N34" s="22">
        <v>-0.55000000000000004</v>
      </c>
    </row>
    <row r="35" spans="1:14" ht="19.5" customHeight="1">
      <c r="B35" s="21">
        <v>63</v>
      </c>
      <c r="C35" s="22">
        <v>1.66</v>
      </c>
      <c r="D35" s="22">
        <v>1.5</v>
      </c>
      <c r="E35" s="22">
        <v>0.81</v>
      </c>
      <c r="F35" s="22">
        <v>0.74</v>
      </c>
      <c r="G35" s="22">
        <v>0.8</v>
      </c>
      <c r="H35" s="22">
        <v>0.73</v>
      </c>
      <c r="I35" s="22">
        <v>0.99</v>
      </c>
      <c r="J35" s="22">
        <v>0.99</v>
      </c>
      <c r="K35" s="22">
        <v>2.08</v>
      </c>
      <c r="L35" s="22">
        <v>2.0699999999999998</v>
      </c>
      <c r="M35" s="22">
        <v>-0.42</v>
      </c>
      <c r="N35" s="22">
        <v>-0.56999999999999995</v>
      </c>
    </row>
    <row r="36" spans="1:14">
      <c r="A36" s="10" t="s">
        <v>72</v>
      </c>
      <c r="B36" s="21">
        <v>1</v>
      </c>
      <c r="C36" s="22">
        <v>1.57</v>
      </c>
      <c r="D36" s="22">
        <v>1.41</v>
      </c>
      <c r="E36" s="22">
        <v>0.76</v>
      </c>
      <c r="F36" s="22">
        <v>0.69</v>
      </c>
      <c r="G36" s="22">
        <v>0.76</v>
      </c>
      <c r="H36" s="22">
        <v>0.68</v>
      </c>
      <c r="I36" s="22">
        <v>0.99</v>
      </c>
      <c r="J36" s="22">
        <v>0.99</v>
      </c>
      <c r="K36" s="22">
        <v>2.08</v>
      </c>
      <c r="L36" s="22">
        <v>2.08</v>
      </c>
      <c r="M36" s="22">
        <v>-0.51</v>
      </c>
      <c r="N36" s="22">
        <v>-0.66</v>
      </c>
    </row>
    <row r="37" spans="1:14" ht="13.5" customHeight="1">
      <c r="B37" s="21">
        <v>2</v>
      </c>
      <c r="C37" s="22">
        <v>1.54</v>
      </c>
      <c r="D37" s="22">
        <v>1.43</v>
      </c>
      <c r="E37" s="22">
        <v>0.75</v>
      </c>
      <c r="F37" s="22">
        <v>0.7</v>
      </c>
      <c r="G37" s="22">
        <v>0.74</v>
      </c>
      <c r="H37" s="22">
        <v>0.69</v>
      </c>
      <c r="I37" s="22">
        <v>0.99</v>
      </c>
      <c r="J37" s="22">
        <v>0.99</v>
      </c>
      <c r="K37" s="22">
        <v>2.08</v>
      </c>
      <c r="L37" s="22">
        <v>2.08</v>
      </c>
      <c r="M37" s="22">
        <v>-0.53</v>
      </c>
      <c r="N37" s="22">
        <v>-0.65</v>
      </c>
    </row>
    <row r="38" spans="1:14">
      <c r="B38" s="21">
        <v>3</v>
      </c>
      <c r="C38" s="22">
        <v>1.53</v>
      </c>
      <c r="D38" s="22">
        <v>1.43</v>
      </c>
      <c r="E38" s="22">
        <v>0.75</v>
      </c>
      <c r="F38" s="22">
        <v>0.7</v>
      </c>
      <c r="G38" s="22">
        <v>0.74</v>
      </c>
      <c r="H38" s="22">
        <v>0.69</v>
      </c>
      <c r="I38" s="22">
        <v>0.99</v>
      </c>
      <c r="J38" s="22">
        <v>0.99</v>
      </c>
      <c r="K38" s="22">
        <v>2.08</v>
      </c>
      <c r="L38" s="22">
        <v>2.08</v>
      </c>
      <c r="M38" s="22">
        <v>-0.55000000000000004</v>
      </c>
      <c r="N38" s="22">
        <v>-0.64</v>
      </c>
    </row>
    <row r="39" spans="1:14">
      <c r="B39" s="21">
        <v>4</v>
      </c>
      <c r="C39" s="22">
        <v>1.5</v>
      </c>
      <c r="D39" s="22">
        <v>1.4</v>
      </c>
      <c r="E39" s="22">
        <v>0.73</v>
      </c>
      <c r="F39" s="22">
        <v>0.69</v>
      </c>
      <c r="G39" s="22">
        <v>0.72</v>
      </c>
      <c r="H39" s="22">
        <v>0.68</v>
      </c>
      <c r="I39" s="22">
        <v>0.99</v>
      </c>
      <c r="J39" s="22">
        <v>0.99</v>
      </c>
      <c r="K39" s="22">
        <v>2.08</v>
      </c>
      <c r="L39" s="22">
        <v>2.06</v>
      </c>
      <c r="M39" s="22">
        <v>-0.57999999999999996</v>
      </c>
      <c r="N39" s="22">
        <v>-0.65</v>
      </c>
    </row>
    <row r="40" spans="1:14" ht="19.5" customHeight="1">
      <c r="B40" s="21">
        <v>5</v>
      </c>
      <c r="C40" s="22">
        <v>1.46</v>
      </c>
      <c r="D40" s="22">
        <v>1.33</v>
      </c>
      <c r="E40" s="22">
        <v>0.71</v>
      </c>
      <c r="F40" s="22">
        <v>0.66</v>
      </c>
      <c r="G40" s="22">
        <v>0.7</v>
      </c>
      <c r="H40" s="22">
        <v>0.65</v>
      </c>
      <c r="I40" s="22">
        <v>0.99</v>
      </c>
      <c r="J40" s="22">
        <v>0.99</v>
      </c>
      <c r="K40" s="22">
        <v>2.08</v>
      </c>
      <c r="L40" s="22">
        <v>2.0699999999999998</v>
      </c>
      <c r="M40" s="22">
        <v>-0.62</v>
      </c>
      <c r="N40" s="22">
        <v>-0.72</v>
      </c>
    </row>
    <row r="41" spans="1:14">
      <c r="B41" s="21">
        <v>6</v>
      </c>
      <c r="C41" s="22">
        <v>1.5</v>
      </c>
      <c r="D41" s="22">
        <v>1.37</v>
      </c>
      <c r="E41" s="22">
        <v>0.73</v>
      </c>
      <c r="F41" s="22">
        <v>0.68</v>
      </c>
      <c r="G41" s="22">
        <v>0.72</v>
      </c>
      <c r="H41" s="22">
        <v>0.67</v>
      </c>
      <c r="I41" s="22">
        <v>0.99</v>
      </c>
      <c r="J41" s="22">
        <v>0.99</v>
      </c>
      <c r="K41" s="22">
        <v>2.08</v>
      </c>
      <c r="L41" s="22">
        <v>2.0699999999999998</v>
      </c>
      <c r="M41" s="22">
        <v>-0.57999999999999996</v>
      </c>
      <c r="N41" s="22">
        <v>-0.68</v>
      </c>
    </row>
    <row r="42" spans="1:14" ht="13.5" customHeight="1">
      <c r="B42" s="21">
        <v>7</v>
      </c>
      <c r="C42" s="22">
        <v>1.42</v>
      </c>
      <c r="D42" s="22">
        <v>1.31</v>
      </c>
      <c r="E42" s="22">
        <v>0.69</v>
      </c>
      <c r="F42" s="22">
        <v>0.65</v>
      </c>
      <c r="G42" s="22">
        <v>0.69</v>
      </c>
      <c r="H42" s="22">
        <v>0.64</v>
      </c>
      <c r="I42" s="22">
        <v>1</v>
      </c>
      <c r="J42" s="22">
        <v>0.98</v>
      </c>
      <c r="K42" s="22">
        <v>2.06</v>
      </c>
      <c r="L42" s="22">
        <v>2.0499999999999998</v>
      </c>
      <c r="M42" s="22">
        <v>-0.64</v>
      </c>
      <c r="N42" s="22">
        <v>-0.74</v>
      </c>
    </row>
    <row r="43" spans="1:14">
      <c r="B43" s="21">
        <v>8</v>
      </c>
      <c r="C43" s="22">
        <v>1.43</v>
      </c>
      <c r="D43" s="22">
        <v>1.3</v>
      </c>
      <c r="E43" s="22">
        <v>0.69</v>
      </c>
      <c r="F43" s="22">
        <v>0.63</v>
      </c>
      <c r="G43" s="22">
        <v>0.69</v>
      </c>
      <c r="H43" s="22">
        <v>0.63</v>
      </c>
      <c r="I43" s="22">
        <v>0.99</v>
      </c>
      <c r="J43" s="22">
        <v>0.99</v>
      </c>
      <c r="K43" s="22">
        <v>2.08</v>
      </c>
      <c r="L43" s="22">
        <v>2.0699999999999998</v>
      </c>
      <c r="M43" s="22">
        <v>-0.65</v>
      </c>
      <c r="N43" s="22">
        <v>-0.77</v>
      </c>
    </row>
    <row r="44" spans="1:14" ht="13.5" customHeight="1">
      <c r="B44" s="21">
        <v>9</v>
      </c>
      <c r="C44" s="22">
        <v>1.39</v>
      </c>
      <c r="D44" s="22">
        <v>1.27</v>
      </c>
      <c r="E44" s="22">
        <v>0.68</v>
      </c>
      <c r="F44" s="22">
        <v>0.62</v>
      </c>
      <c r="G44" s="22">
        <v>0.67</v>
      </c>
      <c r="H44" s="22">
        <v>0.62</v>
      </c>
      <c r="I44" s="22">
        <v>0.99</v>
      </c>
      <c r="J44" s="22">
        <v>0.99</v>
      </c>
      <c r="K44" s="22">
        <v>2.0699999999999998</v>
      </c>
      <c r="L44" s="22">
        <v>2.06</v>
      </c>
      <c r="M44" s="22">
        <v>-0.68</v>
      </c>
      <c r="N44" s="22">
        <v>-0.79</v>
      </c>
    </row>
    <row r="45" spans="1:14" ht="19.5" customHeight="1">
      <c r="B45" s="21">
        <v>10</v>
      </c>
      <c r="C45" s="22">
        <v>1.38</v>
      </c>
      <c r="D45" s="22">
        <v>1.26</v>
      </c>
      <c r="E45" s="22">
        <v>0.67</v>
      </c>
      <c r="F45" s="22">
        <v>0.62</v>
      </c>
      <c r="G45" s="22">
        <v>0.67</v>
      </c>
      <c r="H45" s="22">
        <v>0.61</v>
      </c>
      <c r="I45" s="22">
        <v>0.99</v>
      </c>
      <c r="J45" s="22">
        <v>0.99</v>
      </c>
      <c r="K45" s="22">
        <v>2.0699999999999998</v>
      </c>
      <c r="L45" s="22">
        <v>2.0699999999999998</v>
      </c>
      <c r="M45" s="22">
        <v>-0.7</v>
      </c>
      <c r="N45" s="22">
        <v>-0.81</v>
      </c>
    </row>
    <row r="46" spans="1:14">
      <c r="B46" s="21">
        <v>11</v>
      </c>
      <c r="C46" s="22">
        <v>1.34</v>
      </c>
      <c r="D46" s="22">
        <v>1.2</v>
      </c>
      <c r="E46" s="22">
        <v>0.65</v>
      </c>
      <c r="F46" s="22">
        <v>0.59</v>
      </c>
      <c r="G46" s="22">
        <v>0.65</v>
      </c>
      <c r="H46" s="22">
        <v>0.57999999999999996</v>
      </c>
      <c r="I46" s="22">
        <v>0.98</v>
      </c>
      <c r="J46" s="22">
        <v>0.99</v>
      </c>
      <c r="K46" s="22">
        <v>2.0699999999999998</v>
      </c>
      <c r="L46" s="22">
        <v>2.0699999999999998</v>
      </c>
      <c r="M46" s="22">
        <v>-0.73</v>
      </c>
      <c r="N46" s="22">
        <f>D46-L46</f>
        <v>-0.86999999999999988</v>
      </c>
    </row>
    <row r="47" spans="1:14" ht="13.5" customHeight="1">
      <c r="B47" s="23">
        <v>12</v>
      </c>
      <c r="C47" s="22">
        <v>1.36</v>
      </c>
      <c r="D47" s="22">
        <v>1.23</v>
      </c>
      <c r="E47" s="22">
        <v>0.66</v>
      </c>
      <c r="F47" s="22">
        <v>0.6</v>
      </c>
      <c r="G47" s="22">
        <v>0.65</v>
      </c>
      <c r="H47" s="22">
        <v>0.59</v>
      </c>
      <c r="I47" s="22">
        <v>0.98</v>
      </c>
      <c r="J47" s="22">
        <v>0.98</v>
      </c>
      <c r="K47" s="22">
        <v>2.09</v>
      </c>
      <c r="L47" s="22">
        <v>2.0699999999999998</v>
      </c>
      <c r="M47" s="22">
        <v>-0.73</v>
      </c>
      <c r="N47" s="22">
        <v>-0.85</v>
      </c>
    </row>
    <row r="48" spans="1:14">
      <c r="B48" s="23">
        <v>13</v>
      </c>
      <c r="C48" s="22">
        <v>1.33</v>
      </c>
      <c r="D48" s="22">
        <v>1.21</v>
      </c>
      <c r="E48" s="22">
        <v>0.65</v>
      </c>
      <c r="F48" s="22">
        <v>0.6</v>
      </c>
      <c r="G48" s="22">
        <v>0.64</v>
      </c>
      <c r="H48" s="22">
        <v>0.59</v>
      </c>
      <c r="I48" s="22">
        <v>0.99</v>
      </c>
      <c r="J48" s="22">
        <v>0.99</v>
      </c>
      <c r="K48" s="22">
        <v>2.0699999999999998</v>
      </c>
      <c r="L48" s="22">
        <v>2.06</v>
      </c>
      <c r="M48" s="22">
        <v>-0.74</v>
      </c>
      <c r="N48" s="22">
        <v>-0.85</v>
      </c>
    </row>
    <row r="49" spans="1:14">
      <c r="A49" s="10"/>
      <c r="B49" s="23">
        <v>14</v>
      </c>
      <c r="C49" s="24">
        <v>1.32</v>
      </c>
      <c r="D49" s="24">
        <v>1.22</v>
      </c>
      <c r="E49" s="24">
        <v>0.64</v>
      </c>
      <c r="F49" s="24">
        <v>0.6</v>
      </c>
      <c r="G49" s="24">
        <v>0.64</v>
      </c>
      <c r="H49" s="24">
        <v>0.6</v>
      </c>
      <c r="I49" s="24">
        <v>0.99</v>
      </c>
      <c r="J49" s="24">
        <v>0.99</v>
      </c>
      <c r="K49" s="24">
        <v>2.06</v>
      </c>
      <c r="L49" s="24">
        <v>2.0699999999999998</v>
      </c>
      <c r="M49" s="24">
        <f t="shared" ref="M49:N51" si="0">C49-K49</f>
        <v>-0.74</v>
      </c>
      <c r="N49" s="24">
        <f t="shared" si="0"/>
        <v>-0.84999999999999987</v>
      </c>
    </row>
    <row r="50" spans="1:14" ht="19.5" customHeight="1">
      <c r="A50" s="10"/>
      <c r="B50" s="21">
        <v>15</v>
      </c>
      <c r="C50" s="24">
        <v>1.29</v>
      </c>
      <c r="D50" s="24">
        <v>1.2</v>
      </c>
      <c r="E50" s="24">
        <v>0.63</v>
      </c>
      <c r="F50" s="24">
        <v>0.6</v>
      </c>
      <c r="G50" s="24">
        <v>0.62</v>
      </c>
      <c r="H50" s="24">
        <v>0.5920155314038098</v>
      </c>
      <c r="I50" s="24">
        <v>0.99</v>
      </c>
      <c r="J50" s="24">
        <v>0.99</v>
      </c>
      <c r="K50" s="24">
        <v>2.0699999999999998</v>
      </c>
      <c r="L50" s="24">
        <v>2.0499999999999998</v>
      </c>
      <c r="M50" s="24">
        <f t="shared" si="0"/>
        <v>-0.7799999999999998</v>
      </c>
      <c r="N50" s="24">
        <f t="shared" si="0"/>
        <v>-0.84999999999999987</v>
      </c>
    </row>
    <row r="51" spans="1:14">
      <c r="A51" s="10"/>
      <c r="B51" s="21">
        <v>16</v>
      </c>
      <c r="C51" s="24">
        <v>1.29</v>
      </c>
      <c r="D51" s="24">
        <v>1.19</v>
      </c>
      <c r="E51" s="24">
        <v>0.63</v>
      </c>
      <c r="F51" s="24">
        <v>0.59</v>
      </c>
      <c r="G51" s="24">
        <v>0.62</v>
      </c>
      <c r="H51" s="24">
        <v>0.59</v>
      </c>
      <c r="I51" s="24">
        <v>0.99</v>
      </c>
      <c r="J51" s="24">
        <v>0.99</v>
      </c>
      <c r="K51" s="24">
        <v>2.0699999999999998</v>
      </c>
      <c r="L51" s="24">
        <v>2.06</v>
      </c>
      <c r="M51" s="24">
        <f t="shared" si="0"/>
        <v>-0.7799999999999998</v>
      </c>
      <c r="N51" s="24">
        <f t="shared" si="0"/>
        <v>-0.87000000000000011</v>
      </c>
    </row>
    <row r="52" spans="1:14" ht="13.5" customHeight="1">
      <c r="A52" s="10"/>
      <c r="B52" s="21">
        <v>17</v>
      </c>
      <c r="C52" s="24">
        <v>1.26</v>
      </c>
      <c r="D52" s="24">
        <v>1.1499999999999999</v>
      </c>
      <c r="E52" s="24">
        <v>0.61</v>
      </c>
      <c r="F52" s="24">
        <v>0.56721974043507861</v>
      </c>
      <c r="G52" s="24">
        <v>0.61</v>
      </c>
      <c r="H52" s="24">
        <v>0.56204852279914763</v>
      </c>
      <c r="I52" s="24">
        <v>0.99</v>
      </c>
      <c r="J52" s="24">
        <v>0.99088321991056849</v>
      </c>
      <c r="K52" s="24">
        <v>2.0699999999999998</v>
      </c>
      <c r="L52" s="24">
        <v>2.0570951078773634</v>
      </c>
      <c r="M52" s="24">
        <v>-0.81</v>
      </c>
      <c r="N52" s="24">
        <v>-0.90709510787736347</v>
      </c>
    </row>
    <row r="53" spans="1:14" s="25" customFormat="1">
      <c r="A53" s="10"/>
      <c r="B53" s="21">
        <v>18</v>
      </c>
      <c r="C53" s="24">
        <v>1.32</v>
      </c>
      <c r="D53" s="24">
        <v>1.18</v>
      </c>
      <c r="E53" s="24">
        <v>0.64</v>
      </c>
      <c r="F53" s="24">
        <v>0.57392889166164451</v>
      </c>
      <c r="G53" s="24">
        <v>0.64</v>
      </c>
      <c r="H53" s="24">
        <v>0.56839048257371894</v>
      </c>
      <c r="I53" s="24">
        <v>0.99</v>
      </c>
      <c r="J53" s="24">
        <v>0.99035000821810737</v>
      </c>
      <c r="K53" s="24">
        <v>2.0699999999999998</v>
      </c>
      <c r="L53" s="24">
        <v>2.1006291662168453</v>
      </c>
      <c r="M53" s="24">
        <v>-0.75</v>
      </c>
      <c r="N53" s="24">
        <v>-0.92062916621684532</v>
      </c>
    </row>
    <row r="54" spans="1:14" s="25" customFormat="1">
      <c r="A54" s="10"/>
      <c r="B54" s="21">
        <v>19</v>
      </c>
      <c r="C54" s="26">
        <v>1.34</v>
      </c>
      <c r="D54" s="26">
        <v>1.19</v>
      </c>
      <c r="E54" s="26">
        <v>0.65</v>
      </c>
      <c r="F54" s="26">
        <v>0.59</v>
      </c>
      <c r="G54" s="26">
        <v>0.64</v>
      </c>
      <c r="H54" s="26">
        <v>0.59</v>
      </c>
      <c r="I54" s="26">
        <v>0.99</v>
      </c>
      <c r="J54" s="26">
        <v>0.99</v>
      </c>
      <c r="K54" s="26">
        <v>2.0699999999999998</v>
      </c>
      <c r="L54" s="26">
        <v>2.04</v>
      </c>
      <c r="M54" s="26">
        <v>-0.73</v>
      </c>
      <c r="N54" s="26">
        <v>-0.85</v>
      </c>
    </row>
    <row r="55" spans="1:14" s="25" customFormat="1" ht="19.5" customHeight="1">
      <c r="A55" s="10"/>
      <c r="B55" s="21">
        <v>20</v>
      </c>
      <c r="C55" s="26">
        <v>1.37</v>
      </c>
      <c r="D55" s="26">
        <v>1.2</v>
      </c>
      <c r="E55" s="26">
        <v>0.67</v>
      </c>
      <c r="F55" s="26">
        <v>0.59</v>
      </c>
      <c r="G55" s="26">
        <v>0.66</v>
      </c>
      <c r="H55" s="26">
        <v>0.59</v>
      </c>
      <c r="I55" s="26">
        <v>0.99</v>
      </c>
      <c r="J55" s="26">
        <v>0.99</v>
      </c>
      <c r="K55" s="26">
        <v>2.0699999999999998</v>
      </c>
      <c r="L55" s="26">
        <v>2.06</v>
      </c>
      <c r="M55" s="26">
        <v>-0.7</v>
      </c>
      <c r="N55" s="26">
        <v>-0.86</v>
      </c>
    </row>
    <row r="56" spans="1:14" s="25" customFormat="1">
      <c r="A56" s="10"/>
      <c r="B56" s="21">
        <v>21</v>
      </c>
      <c r="C56" s="26">
        <v>1.37</v>
      </c>
      <c r="D56" s="26">
        <v>1.19</v>
      </c>
      <c r="E56" s="26">
        <v>0.67</v>
      </c>
      <c r="F56" s="26">
        <v>0.59547786870300679</v>
      </c>
      <c r="G56" s="26">
        <v>0.66</v>
      </c>
      <c r="H56" s="26">
        <v>0.59080702307729682</v>
      </c>
      <c r="I56" s="26">
        <v>0.9850746268656716</v>
      </c>
      <c r="J56" s="26">
        <v>0.99215613900835087</v>
      </c>
      <c r="K56" s="26">
        <v>2.0757575757575757</v>
      </c>
      <c r="L56" s="26">
        <v>2.0744702891919546</v>
      </c>
      <c r="M56" s="26">
        <v>-0.70575757575757558</v>
      </c>
      <c r="N56" s="26">
        <v>-0.88</v>
      </c>
    </row>
    <row r="57" spans="1:14" s="25" customFormat="1">
      <c r="A57" s="10"/>
      <c r="B57" s="21">
        <v>22</v>
      </c>
      <c r="C57" s="26">
        <v>1.39</v>
      </c>
      <c r="D57" s="26">
        <v>1.26</v>
      </c>
      <c r="E57" s="26">
        <v>0.67</v>
      </c>
      <c r="F57" s="26">
        <v>0.63646507804612662</v>
      </c>
      <c r="G57" s="26">
        <v>0.67</v>
      </c>
      <c r="H57" s="26">
        <v>0.63169795576860976</v>
      </c>
      <c r="I57" s="26">
        <v>1</v>
      </c>
      <c r="J57" s="26">
        <v>0.99215613900835098</v>
      </c>
      <c r="K57" s="26">
        <v>2.0746268656716413</v>
      </c>
      <c r="L57" s="26">
        <v>1.9946241530367348</v>
      </c>
      <c r="M57" s="26">
        <v>-0.68462686567164144</v>
      </c>
      <c r="N57" s="26">
        <v>-0.73462415303673478</v>
      </c>
    </row>
    <row r="58" spans="1:14" s="25" customFormat="1" ht="13.5" customHeight="1">
      <c r="A58" s="10"/>
      <c r="B58" s="21">
        <v>23</v>
      </c>
      <c r="C58" s="24">
        <v>1.39</v>
      </c>
      <c r="D58" s="24">
        <v>1.25</v>
      </c>
      <c r="E58" s="24">
        <v>0.67</v>
      </c>
      <c r="F58" s="24">
        <v>0.61989257879268789</v>
      </c>
      <c r="G58" s="24">
        <v>0.66</v>
      </c>
      <c r="H58" s="24">
        <v>0.61466369249572239</v>
      </c>
      <c r="I58" s="24">
        <v>0.99</v>
      </c>
      <c r="J58" s="24">
        <v>0.99156485095022528</v>
      </c>
      <c r="K58" s="24">
        <v>2.0699999999999998</v>
      </c>
      <c r="L58" s="24">
        <v>2.0545526670332093</v>
      </c>
      <c r="M58" s="24">
        <v>-0.67999999999999994</v>
      </c>
      <c r="N58" s="24">
        <v>-0.80455266703320927</v>
      </c>
    </row>
    <row r="59" spans="1:14" s="30" customFormat="1" ht="13.5" customHeight="1">
      <c r="A59" s="28"/>
      <c r="B59" s="27">
        <v>24</v>
      </c>
      <c r="C59" s="29">
        <v>1.41</v>
      </c>
      <c r="D59" s="29">
        <v>1.26</v>
      </c>
      <c r="E59" s="29"/>
      <c r="F59" s="29">
        <v>0.62144556063038958</v>
      </c>
      <c r="G59" s="29"/>
      <c r="H59" s="29">
        <v>0.61640460079235515</v>
      </c>
      <c r="I59" s="29"/>
      <c r="J59" s="29">
        <v>0.9918883323699007</v>
      </c>
      <c r="K59" s="29"/>
      <c r="L59" s="29">
        <v>2.061131087263735</v>
      </c>
      <c r="M59" s="29">
        <v>0</v>
      </c>
      <c r="N59" s="29">
        <v>-2.061131087263735</v>
      </c>
    </row>
    <row r="60" spans="1:14" s="25" customFormat="1" ht="12">
      <c r="B60" s="25" t="s">
        <v>73</v>
      </c>
    </row>
    <row r="61" spans="1:14">
      <c r="A61" s="25"/>
      <c r="B61" s="25" t="s">
        <v>74</v>
      </c>
      <c r="C61" s="25"/>
      <c r="D61" s="25"/>
      <c r="E61" s="25"/>
      <c r="F61" s="25"/>
      <c r="G61" s="25"/>
      <c r="H61" s="25"/>
      <c r="I61" s="25"/>
      <c r="J61" s="25"/>
      <c r="K61" s="25"/>
      <c r="L61" s="25"/>
      <c r="M61" s="25"/>
      <c r="N61" s="25"/>
    </row>
    <row r="62" spans="1:14">
      <c r="A62" s="25"/>
      <c r="B62" s="25" t="s">
        <v>75</v>
      </c>
      <c r="C62" s="25"/>
      <c r="D62" s="25"/>
      <c r="E62" s="25"/>
      <c r="F62" s="25"/>
      <c r="G62" s="25"/>
      <c r="H62" s="25"/>
      <c r="I62" s="25"/>
      <c r="J62" s="25"/>
      <c r="K62" s="25"/>
      <c r="L62" s="25"/>
      <c r="M62" s="25"/>
      <c r="N62" s="25"/>
    </row>
    <row r="63" spans="1:14">
      <c r="A63" s="25"/>
      <c r="B63" s="25" t="s">
        <v>76</v>
      </c>
      <c r="C63" s="25"/>
      <c r="D63" s="25"/>
      <c r="E63" s="25"/>
      <c r="F63" s="25"/>
      <c r="G63" s="25"/>
      <c r="H63" s="25"/>
      <c r="I63" s="25"/>
      <c r="J63" s="25"/>
      <c r="K63" s="25"/>
      <c r="L63" s="25"/>
      <c r="M63" s="25"/>
      <c r="N63" s="25"/>
    </row>
  </sheetData>
  <mergeCells count="7">
    <mergeCell ref="M3:N3"/>
    <mergeCell ref="A3:B4"/>
    <mergeCell ref="C3:D3"/>
    <mergeCell ref="E3:F3"/>
    <mergeCell ref="G3:H3"/>
    <mergeCell ref="I3:J3"/>
    <mergeCell ref="K3:L3"/>
  </mergeCells>
  <phoneticPr fontId="2"/>
  <pageMargins left="0.78700000000000003" right="0.78700000000000003" top="0.98399999999999999" bottom="0.98399999999999999" header="0.51200000000000001" footer="0.51200000000000001"/>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第11表</vt:lpstr>
      <vt:lpstr>第12表</vt:lpstr>
      <vt:lpstr>第13表.</vt:lpstr>
      <vt:lpstr>第14表.</vt:lpstr>
      <vt:lpstr>第13表</vt:lpstr>
      <vt:lpstr>第14表</vt:lpstr>
      <vt:lpstr>第11表!Print_Area</vt:lpstr>
      <vt:lpstr>第12表!Print_Area</vt:lpstr>
      <vt:lpstr>第13表!Print_Area</vt:lpstr>
      <vt:lpstr>第13表.!Print_Area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北海道</cp:lastModifiedBy>
  <cp:lastPrinted>2015-08-20T07:47:34Z</cp:lastPrinted>
  <dcterms:created xsi:type="dcterms:W3CDTF">2013-05-08T05:38:19Z</dcterms:created>
  <dcterms:modified xsi:type="dcterms:W3CDTF">2015-09-07T03:25:12Z</dcterms:modified>
</cp:coreProperties>
</file>