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_経済統計係\01_経済センサス\03 活動調査\02_R3（2021年）経済センサス（活動）\☆確報\01_製造業\★公表関係\230131_公表【詳細版】\04_公表用\HP掲載用\"/>
    </mc:Choice>
  </mc:AlternateContent>
  <bookViews>
    <workbookView xWindow="0" yWindow="0" windowWidth="19200" windowHeight="11370" tabRatio="906"/>
  </bookViews>
  <sheets>
    <sheet name="第５表" sheetId="94" r:id="rId1"/>
    <sheet name="×第6表 " sheetId="77" state="hidden" r:id="rId2"/>
    <sheet name="第5表（第7表秘匿作業用）" sheetId="81" state="hidden" r:id="rId3"/>
    <sheet name="第7表" sheetId="79" state="hidden" r:id="rId4"/>
    <sheet name="第7表（Ｘ表示）" sheetId="82" state="hidden" r:id="rId5"/>
    <sheet name="第7表（秘匿固定）" sheetId="87" state="hidden" r:id="rId6"/>
  </sheets>
  <definedNames>
    <definedName name="_xlnm.Print_Area" localSheetId="0">第５表!$A$1:$H$16</definedName>
  </definedNames>
  <calcPr calcId="162913"/>
</workbook>
</file>

<file path=xl/calcChain.xml><?xml version="1.0" encoding="utf-8"?>
<calcChain xmlns="http://schemas.openxmlformats.org/spreadsheetml/2006/main">
  <c r="L20" i="87" l="1"/>
  <c r="C12" i="82"/>
  <c r="C18" i="82"/>
  <c r="C24" i="82"/>
  <c r="C30" i="82"/>
  <c r="I27" i="81" l="1"/>
  <c r="I8" i="79"/>
  <c r="I20" i="79"/>
  <c r="I9" i="79"/>
  <c r="J33" i="77"/>
  <c r="J26" i="77"/>
  <c r="I28" i="79"/>
  <c r="I14" i="79"/>
  <c r="J32" i="77"/>
  <c r="I26" i="79"/>
  <c r="I7" i="79"/>
  <c r="D10" i="81"/>
  <c r="I31" i="79"/>
  <c r="I29" i="79"/>
  <c r="F29" i="77"/>
  <c r="E21" i="77"/>
  <c r="H34" i="81"/>
  <c r="F20" i="77"/>
  <c r="F8" i="77"/>
  <c r="G20" i="77"/>
  <c r="F22" i="81"/>
  <c r="I22" i="81"/>
  <c r="I17" i="79"/>
  <c r="I12" i="81"/>
  <c r="D24" i="81"/>
  <c r="F15" i="81"/>
  <c r="F27" i="81"/>
  <c r="I35" i="81"/>
  <c r="H29" i="81"/>
  <c r="E22" i="81"/>
  <c r="I31" i="81"/>
  <c r="I29" i="82" s="1"/>
  <c r="H16" i="81"/>
  <c r="I13" i="79"/>
  <c r="J13" i="81"/>
  <c r="J18" i="81"/>
  <c r="J11" i="81"/>
  <c r="J9" i="82" s="1"/>
  <c r="H12" i="81"/>
  <c r="J28" i="81"/>
  <c r="I33" i="79"/>
  <c r="H14" i="77"/>
  <c r="J9" i="79"/>
  <c r="I33" i="77"/>
  <c r="F30" i="81"/>
  <c r="J10" i="81"/>
  <c r="E19" i="77"/>
  <c r="J12" i="81"/>
  <c r="J34" i="81"/>
  <c r="I20" i="82"/>
  <c r="H10" i="79"/>
  <c r="H10" i="82" s="1"/>
  <c r="D32" i="77"/>
  <c r="J24" i="81"/>
  <c r="J21" i="81"/>
  <c r="J36" i="81"/>
  <c r="J26" i="82"/>
  <c r="J23" i="81"/>
  <c r="J25" i="81"/>
  <c r="G29" i="79"/>
  <c r="J31" i="81"/>
  <c r="J19" i="77"/>
  <c r="I16" i="79" l="1"/>
  <c r="J29" i="79"/>
  <c r="I15" i="79"/>
  <c r="I21" i="79"/>
  <c r="I9" i="81"/>
  <c r="I7" i="82" s="1"/>
  <c r="I21" i="81"/>
  <c r="J13" i="79"/>
  <c r="G31" i="81"/>
  <c r="F16" i="79"/>
  <c r="F28" i="81"/>
  <c r="H23" i="77"/>
  <c r="H23" i="81"/>
  <c r="F13" i="81"/>
  <c r="H32" i="77"/>
  <c r="H19" i="77"/>
  <c r="H28" i="77"/>
  <c r="H10" i="77"/>
  <c r="I22" i="79"/>
  <c r="E10" i="77"/>
  <c r="G9" i="81"/>
  <c r="G27" i="77"/>
  <c r="D15" i="77"/>
  <c r="E11" i="81"/>
  <c r="G12" i="81"/>
  <c r="E22" i="77"/>
  <c r="E26" i="77"/>
  <c r="E32" i="77"/>
  <c r="F33" i="81"/>
  <c r="G22" i="77"/>
  <c r="F28" i="77"/>
  <c r="H35" i="81"/>
  <c r="E29" i="81"/>
  <c r="H8" i="77"/>
  <c r="I28" i="81"/>
  <c r="I26" i="82" s="1"/>
  <c r="H18" i="81"/>
  <c r="E9" i="81"/>
  <c r="I33" i="82"/>
  <c r="G13" i="79"/>
  <c r="G34" i="79"/>
  <c r="D25" i="77"/>
  <c r="D16" i="77"/>
  <c r="E12" i="81"/>
  <c r="G31" i="77"/>
  <c r="G9" i="79"/>
  <c r="E29" i="77"/>
  <c r="F34" i="81"/>
  <c r="F31" i="77"/>
  <c r="F35" i="81"/>
  <c r="E33" i="81"/>
  <c r="E27" i="77"/>
  <c r="E16" i="77"/>
  <c r="G7" i="77"/>
  <c r="H15" i="81"/>
  <c r="H10" i="81"/>
  <c r="H31" i="77"/>
  <c r="H15" i="77"/>
  <c r="J33" i="79"/>
  <c r="I16" i="81"/>
  <c r="I14" i="82" s="1"/>
  <c r="I25" i="81"/>
  <c r="J20" i="77"/>
  <c r="J10" i="77"/>
  <c r="E23" i="81"/>
  <c r="J9" i="77"/>
  <c r="I27" i="77"/>
  <c r="J30" i="81"/>
  <c r="J25" i="77"/>
  <c r="J11" i="77"/>
  <c r="J34" i="77"/>
  <c r="J35" i="81"/>
  <c r="H9" i="77"/>
  <c r="I32" i="77"/>
  <c r="E8" i="77"/>
  <c r="G25" i="81"/>
  <c r="G13" i="77"/>
  <c r="G35" i="81"/>
  <c r="G16" i="77"/>
  <c r="G32" i="79"/>
  <c r="I9" i="77"/>
  <c r="G25" i="77"/>
  <c r="F11" i="81"/>
  <c r="E15" i="77"/>
  <c r="F14" i="77"/>
  <c r="I10" i="77"/>
  <c r="I11" i="77"/>
  <c r="D34" i="81"/>
  <c r="I13" i="81"/>
  <c r="F15" i="77"/>
  <c r="G30" i="81"/>
  <c r="I16" i="77"/>
  <c r="G21" i="81"/>
  <c r="J17" i="79"/>
  <c r="J16" i="77"/>
  <c r="E17" i="81"/>
  <c r="E20" i="77"/>
  <c r="E7" i="77"/>
  <c r="F34" i="77"/>
  <c r="E16" i="81"/>
  <c r="G18" i="81"/>
  <c r="I32" i="79"/>
  <c r="H30" i="81"/>
  <c r="F24" i="81"/>
  <c r="G17" i="77"/>
  <c r="E23" i="77"/>
  <c r="G26" i="77"/>
  <c r="G23" i="77"/>
  <c r="I30" i="81"/>
  <c r="I28" i="82" s="1"/>
  <c r="H13" i="81"/>
  <c r="E36" i="81"/>
  <c r="H21" i="81"/>
  <c r="D12" i="81"/>
  <c r="G13" i="81"/>
  <c r="G8" i="77"/>
  <c r="G9" i="77"/>
  <c r="J28" i="77"/>
  <c r="J19" i="79"/>
  <c r="J19" i="82" s="1"/>
  <c r="J25" i="79"/>
  <c r="J20" i="79"/>
  <c r="I23" i="79"/>
  <c r="G21" i="77"/>
  <c r="D17" i="81"/>
  <c r="D36" i="81"/>
  <c r="I17" i="81"/>
  <c r="F31" i="81"/>
  <c r="G19" i="81"/>
  <c r="F10" i="77"/>
  <c r="I15" i="81"/>
  <c r="I13" i="82" s="1"/>
  <c r="G24" i="81"/>
  <c r="D30" i="81"/>
  <c r="H22" i="77"/>
  <c r="G29" i="81"/>
  <c r="H33" i="81"/>
  <c r="G33" i="77"/>
  <c r="H19" i="81"/>
  <c r="H16" i="77"/>
  <c r="D10" i="77"/>
  <c r="F9" i="77"/>
  <c r="J31" i="79"/>
  <c r="J14" i="77"/>
  <c r="J21" i="79"/>
  <c r="J21" i="77"/>
  <c r="J19" i="81"/>
  <c r="J17" i="82" s="1"/>
  <c r="I11" i="81"/>
  <c r="I9" i="82" s="1"/>
  <c r="D33" i="77"/>
  <c r="G17" i="81"/>
  <c r="D8" i="77"/>
  <c r="G32" i="77"/>
  <c r="G36" i="81"/>
  <c r="D33" i="81"/>
  <c r="I18" i="81"/>
  <c r="I16" i="82" s="1"/>
  <c r="H20" i="79"/>
  <c r="E31" i="81"/>
  <c r="H27" i="81"/>
  <c r="I34" i="77"/>
  <c r="G10" i="77"/>
  <c r="F32" i="79"/>
  <c r="H17" i="77"/>
  <c r="G23" i="81"/>
  <c r="H7" i="77"/>
  <c r="D10" i="79"/>
  <c r="D28" i="77"/>
  <c r="H26" i="77"/>
  <c r="F21" i="81"/>
  <c r="D22" i="81"/>
  <c r="D19" i="77"/>
  <c r="J14" i="79"/>
  <c r="I36" i="81"/>
  <c r="I28" i="77"/>
  <c r="I23" i="77"/>
  <c r="F25" i="77"/>
  <c r="D29" i="77"/>
  <c r="I19" i="79"/>
  <c r="I34" i="81"/>
  <c r="I32" i="82" s="1"/>
  <c r="I29" i="77"/>
  <c r="E17" i="77"/>
  <c r="F19" i="81"/>
  <c r="G19" i="77"/>
  <c r="D22" i="77"/>
  <c r="H14" i="79"/>
  <c r="H14" i="82" s="1"/>
  <c r="J31" i="77"/>
  <c r="H11" i="79"/>
  <c r="H11" i="82" s="1"/>
  <c r="J28" i="79"/>
  <c r="J28" i="82" s="1"/>
  <c r="I19" i="77"/>
  <c r="D23" i="77"/>
  <c r="D14" i="77"/>
  <c r="I20" i="77"/>
  <c r="H28" i="81"/>
  <c r="J15" i="77"/>
  <c r="G33" i="81"/>
  <c r="J7" i="77"/>
  <c r="H34" i="77"/>
  <c r="J11" i="79"/>
  <c r="J11" i="82" s="1"/>
  <c r="J7" i="79"/>
  <c r="I26" i="77"/>
  <c r="F17" i="77"/>
  <c r="E34" i="77"/>
  <c r="E19" i="81"/>
  <c r="I27" i="79"/>
  <c r="I10" i="81"/>
  <c r="I8" i="82" s="1"/>
  <c r="H20" i="77"/>
  <c r="H29" i="77"/>
  <c r="H33" i="77"/>
  <c r="J34" i="79"/>
  <c r="E15" i="81"/>
  <c r="I7" i="77"/>
  <c r="D9" i="81"/>
  <c r="H17" i="81"/>
  <c r="H8" i="79"/>
  <c r="D7" i="77"/>
  <c r="F22" i="77"/>
  <c r="J16" i="81"/>
  <c r="J14" i="82" s="1"/>
  <c r="H25" i="81"/>
  <c r="I33" i="81"/>
  <c r="I31" i="82" s="1"/>
  <c r="F23" i="81"/>
  <c r="J15" i="81"/>
  <c r="J13" i="82" s="1"/>
  <c r="J17" i="81"/>
  <c r="D9" i="77"/>
  <c r="I19" i="81"/>
  <c r="G17" i="79"/>
  <c r="G34" i="81"/>
  <c r="G32" i="82" s="1"/>
  <c r="G10" i="81"/>
  <c r="D16" i="81"/>
  <c r="D11" i="81"/>
  <c r="F9" i="79"/>
  <c r="F12" i="81"/>
  <c r="J13" i="77"/>
  <c r="I13" i="77"/>
  <c r="G28" i="79"/>
  <c r="J23" i="77"/>
  <c r="F33" i="77"/>
  <c r="H25" i="77"/>
  <c r="G14" i="79"/>
  <c r="H28" i="79"/>
  <c r="D21" i="81"/>
  <c r="F21" i="77"/>
  <c r="J27" i="79"/>
  <c r="I29" i="81"/>
  <c r="H31" i="81"/>
  <c r="G16" i="81"/>
  <c r="D31" i="81"/>
  <c r="E19" i="79"/>
  <c r="D17" i="77"/>
  <c r="I25" i="77"/>
  <c r="I22" i="77"/>
  <c r="G22" i="81"/>
  <c r="J33" i="81"/>
  <c r="I25" i="79"/>
  <c r="E11" i="77"/>
  <c r="D18" i="81"/>
  <c r="I31" i="77"/>
  <c r="J29" i="77"/>
  <c r="D26" i="77"/>
  <c r="E33" i="77"/>
  <c r="E14" i="77"/>
  <c r="J17" i="77"/>
  <c r="I8" i="77"/>
  <c r="J23" i="79"/>
  <c r="J23" i="82" s="1"/>
  <c r="I15" i="77"/>
  <c r="E13" i="77"/>
  <c r="G29" i="77"/>
  <c r="I11" i="79"/>
  <c r="G15" i="77"/>
  <c r="E27" i="81"/>
  <c r="G28" i="81"/>
  <c r="G34" i="77"/>
  <c r="D19" i="81"/>
  <c r="I17" i="77"/>
  <c r="J8" i="77"/>
  <c r="J10" i="79"/>
  <c r="J10" i="82" s="1"/>
  <c r="J9" i="81"/>
  <c r="G27" i="81"/>
  <c r="J27" i="77"/>
  <c r="F32" i="77"/>
  <c r="C32" i="77" s="1"/>
  <c r="I23" i="81"/>
  <c r="I21" i="82" s="1"/>
  <c r="J16" i="79"/>
  <c r="J16" i="82" s="1"/>
  <c r="H32" i="79"/>
  <c r="H32" i="82" s="1"/>
  <c r="J8" i="79"/>
  <c r="J8" i="82" s="1"/>
  <c r="I34" i="79"/>
  <c r="H29" i="79"/>
  <c r="H24" i="81"/>
  <c r="H13" i="79"/>
  <c r="G15" i="81"/>
  <c r="G13" i="82" s="1"/>
  <c r="I14" i="77"/>
  <c r="I21" i="77"/>
  <c r="G25" i="79"/>
  <c r="I24" i="81"/>
  <c r="G7" i="79"/>
  <c r="D13" i="77"/>
  <c r="D35" i="81"/>
  <c r="D23" i="79"/>
  <c r="E30" i="81"/>
  <c r="E18" i="81"/>
  <c r="E34" i="81"/>
  <c r="F7" i="77"/>
  <c r="F29" i="79"/>
  <c r="F9" i="81"/>
  <c r="F27" i="77"/>
  <c r="D11" i="77"/>
  <c r="H27" i="77"/>
  <c r="H13" i="77"/>
  <c r="I10" i="79"/>
  <c r="J32" i="79"/>
  <c r="J32" i="82" s="1"/>
  <c r="G23" i="79"/>
  <c r="J26" i="79"/>
  <c r="G14" i="77"/>
  <c r="H9" i="81"/>
  <c r="H9" i="79"/>
  <c r="H36" i="81"/>
  <c r="H22" i="81"/>
  <c r="H23" i="79"/>
  <c r="H11" i="81"/>
  <c r="D31" i="79"/>
  <c r="D28" i="81"/>
  <c r="E15" i="79"/>
  <c r="F31" i="79"/>
  <c r="F36" i="81"/>
  <c r="F23" i="77"/>
  <c r="D20" i="77"/>
  <c r="E21" i="79"/>
  <c r="J29" i="81"/>
  <c r="J27" i="82" s="1"/>
  <c r="J27" i="81"/>
  <c r="J22" i="81"/>
  <c r="E21" i="81"/>
  <c r="F17" i="81"/>
  <c r="E8" i="79"/>
  <c r="H26" i="79"/>
  <c r="D29" i="79"/>
  <c r="D25" i="81"/>
  <c r="E28" i="77"/>
  <c r="F17" i="79"/>
  <c r="E9" i="77"/>
  <c r="F25" i="79"/>
  <c r="F25" i="82" s="1"/>
  <c r="H7" i="79"/>
  <c r="D15" i="79"/>
  <c r="E10" i="81"/>
  <c r="F19" i="77"/>
  <c r="D28" i="79"/>
  <c r="H33" i="79"/>
  <c r="H27" i="79"/>
  <c r="H27" i="82" s="1"/>
  <c r="H11" i="77"/>
  <c r="J15" i="79"/>
  <c r="D9" i="79"/>
  <c r="E25" i="77"/>
  <c r="F13" i="77"/>
  <c r="F11" i="79"/>
  <c r="F11" i="82" s="1"/>
  <c r="E14" i="79"/>
  <c r="H21" i="79"/>
  <c r="D22" i="79"/>
  <c r="D22" i="82" s="1"/>
  <c r="D27" i="79"/>
  <c r="E13" i="79"/>
  <c r="E10" i="79"/>
  <c r="D15" i="81"/>
  <c r="E34" i="79"/>
  <c r="E34" i="82" s="1"/>
  <c r="F26" i="77"/>
  <c r="F13" i="79"/>
  <c r="F13" i="82" s="1"/>
  <c r="D29" i="81"/>
  <c r="F29" i="81"/>
  <c r="F10" i="81"/>
  <c r="H25" i="79"/>
  <c r="F19" i="79"/>
  <c r="F34" i="79"/>
  <c r="F27" i="79"/>
  <c r="F8" i="79"/>
  <c r="F28" i="79"/>
  <c r="F33" i="79"/>
  <c r="F33" i="82" s="1"/>
  <c r="F11" i="77"/>
  <c r="D34" i="77"/>
  <c r="F14" i="79"/>
  <c r="F26" i="79"/>
  <c r="G11" i="77"/>
  <c r="E16" i="79"/>
  <c r="E13" i="81"/>
  <c r="D27" i="81"/>
  <c r="F15" i="79"/>
  <c r="H19" i="79"/>
  <c r="E26" i="79"/>
  <c r="F18" i="81"/>
  <c r="F16" i="77"/>
  <c r="F25" i="81"/>
  <c r="D31" i="77"/>
  <c r="E27" i="79"/>
  <c r="E27" i="82" s="1"/>
  <c r="E25" i="81"/>
  <c r="E11" i="79"/>
  <c r="E23" i="79"/>
  <c r="D34" i="79"/>
  <c r="E31" i="77"/>
  <c r="E29" i="79"/>
  <c r="H31" i="79"/>
  <c r="H31" i="82" s="1"/>
  <c r="E24" i="81"/>
  <c r="E31" i="79"/>
  <c r="E25" i="79"/>
  <c r="D21" i="79"/>
  <c r="F22" i="79"/>
  <c r="F16" i="81"/>
  <c r="F10" i="79"/>
  <c r="F7" i="79"/>
  <c r="E28" i="81"/>
  <c r="E22" i="79"/>
  <c r="E17" i="79"/>
  <c r="D11" i="79"/>
  <c r="H15" i="79"/>
  <c r="E33" i="79"/>
  <c r="E20" i="79"/>
  <c r="E7" i="79"/>
  <c r="J22" i="79"/>
  <c r="J22" i="82" s="1"/>
  <c r="J22" i="77"/>
  <c r="E35" i="81"/>
  <c r="F21" i="79"/>
  <c r="H34" i="79"/>
  <c r="H17" i="79"/>
  <c r="G20" i="79"/>
  <c r="G27" i="79"/>
  <c r="F20" i="79"/>
  <c r="F20" i="82" s="1"/>
  <c r="H16" i="79"/>
  <c r="E28" i="79"/>
  <c r="E9" i="79"/>
  <c r="E32" i="79"/>
  <c r="H21" i="77"/>
  <c r="H22" i="79"/>
  <c r="D21" i="77"/>
  <c r="G10" i="79"/>
  <c r="G21" i="79"/>
  <c r="J21" i="82"/>
  <c r="J34" i="82"/>
  <c r="G16" i="79"/>
  <c r="G26" i="79"/>
  <c r="D7" i="79"/>
  <c r="D27" i="77"/>
  <c r="G15" i="79"/>
  <c r="D33" i="79"/>
  <c r="G33" i="79"/>
  <c r="G8" i="79"/>
  <c r="G19" i="79"/>
  <c r="D20" i="79"/>
  <c r="D26" i="79"/>
  <c r="D19" i="79"/>
  <c r="G22" i="79"/>
  <c r="D14" i="79"/>
  <c r="D17" i="79"/>
  <c r="D16" i="79"/>
  <c r="D25" i="79"/>
  <c r="D8" i="79"/>
  <c r="G28" i="77"/>
  <c r="F23" i="79"/>
  <c r="D13" i="81"/>
  <c r="D13" i="79"/>
  <c r="G11" i="79"/>
  <c r="D23" i="81"/>
  <c r="G31" i="79"/>
  <c r="G11" i="81"/>
  <c r="D32" i="79"/>
  <c r="J29" i="82"/>
  <c r="F31" i="82" l="1"/>
  <c r="H16" i="82"/>
  <c r="E13" i="82"/>
  <c r="F17" i="82"/>
  <c r="H23" i="82"/>
  <c r="F9" i="82"/>
  <c r="H25" i="82"/>
  <c r="F26" i="82"/>
  <c r="D17" i="82"/>
  <c r="F34" i="82"/>
  <c r="I34" i="82"/>
  <c r="E32" i="82"/>
  <c r="F21" i="82"/>
  <c r="H19" i="82"/>
  <c r="E31" i="82"/>
  <c r="E14" i="82"/>
  <c r="G23" i="82"/>
  <c r="D32" i="82"/>
  <c r="F22" i="82"/>
  <c r="E15" i="82"/>
  <c r="F19" i="82"/>
  <c r="I11" i="82"/>
  <c r="G19" i="82"/>
  <c r="E10" i="82"/>
  <c r="E21" i="82"/>
  <c r="G7" i="82"/>
  <c r="H29" i="82"/>
  <c r="H8" i="82"/>
  <c r="F32" i="82"/>
  <c r="G16" i="82"/>
  <c r="I19" i="82"/>
  <c r="H7" i="82"/>
  <c r="C22" i="77"/>
  <c r="P22" i="77" s="1"/>
  <c r="E17" i="82"/>
  <c r="D34" i="82"/>
  <c r="C26" i="77"/>
  <c r="Q26" i="77" s="1"/>
  <c r="H33" i="82"/>
  <c r="C20" i="77"/>
  <c r="O20" i="77" s="1"/>
  <c r="C36" i="81"/>
  <c r="R36" i="81" s="1"/>
  <c r="F29" i="82"/>
  <c r="C12" i="81"/>
  <c r="L12" i="81" s="1"/>
  <c r="D31" i="82"/>
  <c r="J7" i="82"/>
  <c r="G14" i="82"/>
  <c r="H28" i="82"/>
  <c r="G34" i="82"/>
  <c r="J33" i="82"/>
  <c r="H17" i="82"/>
  <c r="E7" i="82"/>
  <c r="F27" i="82"/>
  <c r="I23" i="82"/>
  <c r="C19" i="77"/>
  <c r="N19" i="77" s="1"/>
  <c r="C31" i="81"/>
  <c r="R31" i="81" s="1"/>
  <c r="J5" i="77"/>
  <c r="C27" i="81"/>
  <c r="M27" i="81" s="1"/>
  <c r="C15" i="81"/>
  <c r="N15" i="81" s="1"/>
  <c r="C25" i="77"/>
  <c r="M25" i="77" s="1"/>
  <c r="E25" i="82"/>
  <c r="C24" i="81"/>
  <c r="O24" i="81" s="1"/>
  <c r="L32" i="77"/>
  <c r="N32" i="77"/>
  <c r="J7" i="81"/>
  <c r="C23" i="81"/>
  <c r="K23" i="81" s="1"/>
  <c r="H5" i="77"/>
  <c r="E16" i="82"/>
  <c r="C34" i="81"/>
  <c r="G25" i="82"/>
  <c r="D20" i="82"/>
  <c r="G20" i="82"/>
  <c r="H15" i="82"/>
  <c r="D9" i="82"/>
  <c r="D15" i="82"/>
  <c r="J25" i="82"/>
  <c r="F10" i="82"/>
  <c r="E29" i="82"/>
  <c r="C18" i="81"/>
  <c r="D28" i="82"/>
  <c r="C14" i="77"/>
  <c r="C15" i="77"/>
  <c r="P15" i="77" s="1"/>
  <c r="J31" i="82"/>
  <c r="G17" i="82"/>
  <c r="D10" i="82"/>
  <c r="C10" i="77"/>
  <c r="Q10" i="77" s="1"/>
  <c r="I17" i="82"/>
  <c r="C33" i="81"/>
  <c r="C19" i="81"/>
  <c r="M19" i="81" s="1"/>
  <c r="C8" i="77"/>
  <c r="I5" i="77"/>
  <c r="C33" i="77"/>
  <c r="M33" i="77" s="1"/>
  <c r="C17" i="77"/>
  <c r="C29" i="77"/>
  <c r="H20" i="82"/>
  <c r="C22" i="81"/>
  <c r="R22" i="81" s="1"/>
  <c r="I5" i="79"/>
  <c r="I5" i="82" s="1"/>
  <c r="I10" i="82"/>
  <c r="C7" i="77"/>
  <c r="N7" i="77" s="1"/>
  <c r="I22" i="82"/>
  <c r="I7" i="81"/>
  <c r="K32" i="77"/>
  <c r="J20" i="82"/>
  <c r="N20" i="77"/>
  <c r="O32" i="77"/>
  <c r="C34" i="79"/>
  <c r="C34" i="82" s="1"/>
  <c r="N34" i="82" s="1"/>
  <c r="C23" i="77"/>
  <c r="N23" i="77" s="1"/>
  <c r="F7" i="82"/>
  <c r="C9" i="81"/>
  <c r="C30" i="81"/>
  <c r="M30" i="81" s="1"/>
  <c r="R32" i="77"/>
  <c r="C31" i="77"/>
  <c r="M31" i="77" s="1"/>
  <c r="R14" i="77"/>
  <c r="H7" i="81"/>
  <c r="C16" i="81"/>
  <c r="N16" i="81" s="1"/>
  <c r="F14" i="82"/>
  <c r="C13" i="77"/>
  <c r="J5" i="79"/>
  <c r="J5" i="82" s="1"/>
  <c r="J15" i="82"/>
  <c r="F15" i="82"/>
  <c r="C17" i="81"/>
  <c r="C28" i="81"/>
  <c r="E26" i="82"/>
  <c r="C16" i="77"/>
  <c r="N16" i="77" s="1"/>
  <c r="E11" i="82"/>
  <c r="C25" i="81"/>
  <c r="L25" i="81" s="1"/>
  <c r="C29" i="81"/>
  <c r="L29" i="81" s="1"/>
  <c r="D27" i="82"/>
  <c r="E8" i="82"/>
  <c r="C10" i="81"/>
  <c r="C9" i="77"/>
  <c r="M9" i="77" s="1"/>
  <c r="E5" i="77"/>
  <c r="E19" i="82"/>
  <c r="C21" i="81"/>
  <c r="E22" i="82"/>
  <c r="E23" i="82"/>
  <c r="C34" i="77"/>
  <c r="L34" i="77" s="1"/>
  <c r="F5" i="77"/>
  <c r="C11" i="77"/>
  <c r="F7" i="81"/>
  <c r="F8" i="82"/>
  <c r="D23" i="82"/>
  <c r="D29" i="82"/>
  <c r="C29" i="79"/>
  <c r="E9" i="82"/>
  <c r="E5" i="79"/>
  <c r="E5" i="82" s="1"/>
  <c r="C9" i="79"/>
  <c r="E28" i="82"/>
  <c r="C28" i="79"/>
  <c r="E33" i="82"/>
  <c r="E7" i="81"/>
  <c r="C35" i="81"/>
  <c r="C27" i="79"/>
  <c r="O27" i="79" s="1"/>
  <c r="G27" i="82"/>
  <c r="M32" i="77"/>
  <c r="P32" i="77"/>
  <c r="Q32" i="77"/>
  <c r="G5" i="79"/>
  <c r="G5" i="82" s="1"/>
  <c r="D19" i="82"/>
  <c r="C19" i="79"/>
  <c r="L19" i="79" s="1"/>
  <c r="C26" i="79"/>
  <c r="L26" i="79" s="1"/>
  <c r="D26" i="82"/>
  <c r="G31" i="82"/>
  <c r="C31" i="79"/>
  <c r="C25" i="79"/>
  <c r="D25" i="82"/>
  <c r="G8" i="82"/>
  <c r="C32" i="79"/>
  <c r="D21" i="82"/>
  <c r="D11" i="82"/>
  <c r="C13" i="81"/>
  <c r="D7" i="81"/>
  <c r="C16" i="79"/>
  <c r="O16" i="79" s="1"/>
  <c r="D16" i="82"/>
  <c r="G21" i="82"/>
  <c r="C21" i="79"/>
  <c r="D5" i="77"/>
  <c r="C21" i="77"/>
  <c r="G11" i="82"/>
  <c r="C11" i="79"/>
  <c r="G5" i="77"/>
  <c r="C28" i="77"/>
  <c r="G22" i="82"/>
  <c r="C22" i="79"/>
  <c r="P22" i="79" s="1"/>
  <c r="D5" i="79"/>
  <c r="D5" i="82" s="1"/>
  <c r="C7" i="79"/>
  <c r="D7" i="82"/>
  <c r="H22" i="82"/>
  <c r="H5" i="79"/>
  <c r="H5" i="82" s="1"/>
  <c r="C20" i="79"/>
  <c r="G33" i="82"/>
  <c r="C15" i="79"/>
  <c r="G15" i="82"/>
  <c r="G10" i="82"/>
  <c r="C10" i="79"/>
  <c r="C17" i="79"/>
  <c r="G9" i="82"/>
  <c r="G7" i="81"/>
  <c r="C11" i="81"/>
  <c r="G26" i="82"/>
  <c r="C13" i="79"/>
  <c r="L13" i="79" s="1"/>
  <c r="D13" i="82"/>
  <c r="C33" i="79"/>
  <c r="O33" i="79" s="1"/>
  <c r="D33" i="82"/>
  <c r="F23" i="82"/>
  <c r="C23" i="79"/>
  <c r="N23" i="79" s="1"/>
  <c r="F5" i="79"/>
  <c r="F5" i="82" s="1"/>
  <c r="C8" i="79"/>
  <c r="L8" i="79" s="1"/>
  <c r="D8" i="82"/>
  <c r="D14" i="82"/>
  <c r="C14" i="79"/>
  <c r="L14" i="79" s="1"/>
  <c r="C27" i="77"/>
  <c r="L19" i="77" l="1"/>
  <c r="O19" i="77"/>
  <c r="P24" i="81"/>
  <c r="K22" i="77"/>
  <c r="N12" i="81"/>
  <c r="L22" i="77"/>
  <c r="P12" i="81"/>
  <c r="R12" i="81"/>
  <c r="R22" i="77"/>
  <c r="K20" i="77"/>
  <c r="P31" i="81"/>
  <c r="M24" i="81"/>
  <c r="R20" i="77"/>
  <c r="M19" i="77"/>
  <c r="Q20" i="77"/>
  <c r="L20" i="77"/>
  <c r="K19" i="77"/>
  <c r="P19" i="77"/>
  <c r="N22" i="77"/>
  <c r="N25" i="77"/>
  <c r="Q27" i="81"/>
  <c r="O12" i="81"/>
  <c r="M12" i="81"/>
  <c r="O22" i="77"/>
  <c r="M36" i="81"/>
  <c r="Q12" i="81"/>
  <c r="K12" i="81"/>
  <c r="N36" i="81"/>
  <c r="L25" i="77"/>
  <c r="N31" i="81"/>
  <c r="K31" i="81"/>
  <c r="Q31" i="81"/>
  <c r="Q36" i="81"/>
  <c r="K36" i="81"/>
  <c r="K25" i="77"/>
  <c r="Q19" i="77"/>
  <c r="Q25" i="77"/>
  <c r="O31" i="81"/>
  <c r="L36" i="81"/>
  <c r="L31" i="81"/>
  <c r="M31" i="81"/>
  <c r="P36" i="81"/>
  <c r="K34" i="82"/>
  <c r="R25" i="77"/>
  <c r="R34" i="82"/>
  <c r="M25" i="81"/>
  <c r="M34" i="79"/>
  <c r="R24" i="81"/>
  <c r="Q24" i="81"/>
  <c r="L15" i="81"/>
  <c r="Q15" i="81"/>
  <c r="K24" i="81"/>
  <c r="N24" i="81"/>
  <c r="L24" i="81"/>
  <c r="O26" i="77"/>
  <c r="R15" i="81"/>
  <c r="O15" i="81"/>
  <c r="M26" i="77"/>
  <c r="M23" i="81"/>
  <c r="R26" i="77"/>
  <c r="K15" i="81"/>
  <c r="L34" i="79"/>
  <c r="O36" i="81"/>
  <c r="N27" i="81"/>
  <c r="O27" i="81"/>
  <c r="K27" i="81"/>
  <c r="R27" i="81"/>
  <c r="L27" i="81"/>
  <c r="K26" i="77"/>
  <c r="P27" i="81"/>
  <c r="R19" i="77"/>
  <c r="P26" i="77"/>
  <c r="N26" i="77"/>
  <c r="L26" i="77"/>
  <c r="M20" i="77"/>
  <c r="P20" i="77"/>
  <c r="Q22" i="77"/>
  <c r="M22" i="77"/>
  <c r="N19" i="81"/>
  <c r="P31" i="77"/>
  <c r="Q23" i="81"/>
  <c r="N34" i="79"/>
  <c r="O34" i="82"/>
  <c r="K34" i="79"/>
  <c r="R34" i="79"/>
  <c r="Q34" i="79"/>
  <c r="R15" i="77"/>
  <c r="P34" i="79"/>
  <c r="O34" i="79"/>
  <c r="N15" i="77"/>
  <c r="P15" i="81"/>
  <c r="M15" i="81"/>
  <c r="P33" i="77"/>
  <c r="C5" i="77"/>
  <c r="K5" i="77" s="1"/>
  <c r="P25" i="77"/>
  <c r="O25" i="77"/>
  <c r="N18" i="81"/>
  <c r="O18" i="81"/>
  <c r="R18" i="81"/>
  <c r="L18" i="81"/>
  <c r="Q18" i="81"/>
  <c r="P18" i="81"/>
  <c r="K18" i="81"/>
  <c r="M18" i="81"/>
  <c r="O23" i="81"/>
  <c r="L15" i="77"/>
  <c r="O15" i="77"/>
  <c r="M15" i="77"/>
  <c r="K15" i="77"/>
  <c r="Q15" i="77"/>
  <c r="N23" i="81"/>
  <c r="P23" i="81"/>
  <c r="N14" i="77"/>
  <c r="P14" i="77"/>
  <c r="Q14" i="77"/>
  <c r="L14" i="77"/>
  <c r="K14" i="77"/>
  <c r="M14" i="77"/>
  <c r="O14" i="77"/>
  <c r="L23" i="81"/>
  <c r="R23" i="81"/>
  <c r="M34" i="81"/>
  <c r="N34" i="81"/>
  <c r="R34" i="81"/>
  <c r="Q34" i="81"/>
  <c r="O34" i="81"/>
  <c r="P34" i="81"/>
  <c r="K34" i="81"/>
  <c r="L34" i="81"/>
  <c r="L19" i="81"/>
  <c r="Q19" i="81"/>
  <c r="N10" i="77"/>
  <c r="O10" i="77"/>
  <c r="R10" i="77"/>
  <c r="M10" i="77"/>
  <c r="P10" i="77"/>
  <c r="K10" i="77"/>
  <c r="L10" i="77"/>
  <c r="K17" i="77"/>
  <c r="P17" i="77"/>
  <c r="O17" i="77"/>
  <c r="R17" i="77"/>
  <c r="Q17" i="77"/>
  <c r="N17" i="77"/>
  <c r="M17" i="77"/>
  <c r="R8" i="77"/>
  <c r="P8" i="77"/>
  <c r="M8" i="77"/>
  <c r="O8" i="77"/>
  <c r="N8" i="77"/>
  <c r="Q8" i="77"/>
  <c r="K8" i="77"/>
  <c r="L8" i="77"/>
  <c r="O29" i="77"/>
  <c r="Q29" i="77"/>
  <c r="R29" i="77"/>
  <c r="P29" i="77"/>
  <c r="N29" i="77"/>
  <c r="K29" i="77"/>
  <c r="L29" i="77"/>
  <c r="M29" i="77"/>
  <c r="L33" i="77"/>
  <c r="K33" i="77"/>
  <c r="O33" i="77"/>
  <c r="R33" i="77"/>
  <c r="Q33" i="77"/>
  <c r="N33" i="77"/>
  <c r="P19" i="81"/>
  <c r="O19" i="81"/>
  <c r="R19" i="81"/>
  <c r="K19" i="81"/>
  <c r="M33" i="81"/>
  <c r="Q33" i="81"/>
  <c r="N33" i="81"/>
  <c r="P33" i="81"/>
  <c r="O33" i="81"/>
  <c r="K33" i="81"/>
  <c r="L33" i="81"/>
  <c r="R33" i="81"/>
  <c r="L17" i="77"/>
  <c r="R31" i="77"/>
  <c r="Q22" i="81"/>
  <c r="O22" i="81"/>
  <c r="P22" i="81"/>
  <c r="K22" i="81"/>
  <c r="L22" i="81"/>
  <c r="N22" i="81"/>
  <c r="M22" i="81"/>
  <c r="O30" i="81"/>
  <c r="P30" i="81"/>
  <c r="R30" i="81"/>
  <c r="N30" i="81"/>
  <c r="L30" i="81"/>
  <c r="Q30" i="81"/>
  <c r="K30" i="81"/>
  <c r="L34" i="82"/>
  <c r="M34" i="82"/>
  <c r="Q7" i="77"/>
  <c r="R7" i="77"/>
  <c r="O7" i="77"/>
  <c r="K7" i="77"/>
  <c r="P7" i="77"/>
  <c r="L7" i="77"/>
  <c r="M7" i="77"/>
  <c r="P9" i="81"/>
  <c r="O9" i="81"/>
  <c r="M9" i="81"/>
  <c r="K9" i="81"/>
  <c r="Q9" i="81"/>
  <c r="L9" i="81"/>
  <c r="R9" i="81"/>
  <c r="N9" i="81"/>
  <c r="O23" i="77"/>
  <c r="K23" i="77"/>
  <c r="Q23" i="77"/>
  <c r="L23" i="77"/>
  <c r="R23" i="77"/>
  <c r="M23" i="77"/>
  <c r="P23" i="77"/>
  <c r="L31" i="77"/>
  <c r="K31" i="77"/>
  <c r="Q31" i="77"/>
  <c r="N31" i="77"/>
  <c r="O31" i="77"/>
  <c r="L33" i="79"/>
  <c r="M21" i="81"/>
  <c r="N21" i="81"/>
  <c r="O21" i="81"/>
  <c r="L21" i="81"/>
  <c r="K21" i="81"/>
  <c r="Q21" i="81"/>
  <c r="P21" i="81"/>
  <c r="R21" i="81"/>
  <c r="O9" i="77"/>
  <c r="R9" i="77"/>
  <c r="K9" i="77"/>
  <c r="N9" i="77"/>
  <c r="P9" i="77"/>
  <c r="L9" i="77"/>
  <c r="Q9" i="77"/>
  <c r="Q25" i="81"/>
  <c r="K25" i="81"/>
  <c r="O25" i="81"/>
  <c r="P25" i="81"/>
  <c r="R25" i="81"/>
  <c r="N25" i="81"/>
  <c r="N28" i="81"/>
  <c r="P28" i="81"/>
  <c r="K28" i="81"/>
  <c r="Q28" i="81"/>
  <c r="L28" i="81"/>
  <c r="R28" i="81"/>
  <c r="O28" i="81"/>
  <c r="M28" i="81"/>
  <c r="O13" i="77"/>
  <c r="K13" i="77"/>
  <c r="Q13" i="77"/>
  <c r="M13" i="77"/>
  <c r="L13" i="77"/>
  <c r="R13" i="77"/>
  <c r="P13" i="77"/>
  <c r="N29" i="79"/>
  <c r="C29" i="82"/>
  <c r="O29" i="79"/>
  <c r="R29" i="79"/>
  <c r="P29" i="79"/>
  <c r="L29" i="79"/>
  <c r="Q29" i="79"/>
  <c r="K29" i="79"/>
  <c r="M29" i="79"/>
  <c r="M11" i="77"/>
  <c r="K11" i="77"/>
  <c r="R11" i="77"/>
  <c r="Q11" i="77"/>
  <c r="P11" i="77"/>
  <c r="N11" i="77"/>
  <c r="O11" i="77"/>
  <c r="L11" i="77"/>
  <c r="M10" i="81"/>
  <c r="N10" i="81"/>
  <c r="Q10" i="81"/>
  <c r="K10" i="81"/>
  <c r="R10" i="81"/>
  <c r="L10" i="81"/>
  <c r="P10" i="81"/>
  <c r="O10" i="81"/>
  <c r="L17" i="81"/>
  <c r="K17" i="81"/>
  <c r="Q17" i="81"/>
  <c r="R17" i="81"/>
  <c r="O17" i="81"/>
  <c r="N17" i="81"/>
  <c r="M17" i="81"/>
  <c r="P17" i="81"/>
  <c r="O34" i="77"/>
  <c r="M34" i="77"/>
  <c r="K34" i="77"/>
  <c r="N34" i="77"/>
  <c r="R34" i="77"/>
  <c r="P34" i="77"/>
  <c r="Q34" i="77"/>
  <c r="K29" i="81"/>
  <c r="M29" i="81"/>
  <c r="P29" i="81"/>
  <c r="R29" i="81"/>
  <c r="N29" i="81"/>
  <c r="Q29" i="81"/>
  <c r="O29" i="81"/>
  <c r="R16" i="77"/>
  <c r="Q16" i="77"/>
  <c r="O16" i="77"/>
  <c r="M16" i="77"/>
  <c r="P16" i="77"/>
  <c r="K16" i="77"/>
  <c r="L16" i="77"/>
  <c r="N13" i="77"/>
  <c r="P16" i="81"/>
  <c r="L16" i="81"/>
  <c r="K16" i="81"/>
  <c r="O16" i="81"/>
  <c r="M16" i="81"/>
  <c r="Q16" i="81"/>
  <c r="R16" i="81"/>
  <c r="L16" i="79"/>
  <c r="P28" i="79"/>
  <c r="C28" i="82"/>
  <c r="R28" i="79"/>
  <c r="N28" i="79"/>
  <c r="Q28" i="79"/>
  <c r="L28" i="79"/>
  <c r="K28" i="79"/>
  <c r="O28" i="79"/>
  <c r="Q27" i="79"/>
  <c r="P27" i="79"/>
  <c r="R27" i="79"/>
  <c r="N27" i="79"/>
  <c r="M27" i="79"/>
  <c r="K27" i="79"/>
  <c r="C27" i="82"/>
  <c r="L27" i="79"/>
  <c r="N35" i="81"/>
  <c r="L35" i="81"/>
  <c r="R35" i="81"/>
  <c r="P35" i="81"/>
  <c r="Q35" i="81"/>
  <c r="O35" i="81"/>
  <c r="K35" i="81"/>
  <c r="M35" i="81"/>
  <c r="R9" i="79"/>
  <c r="M9" i="79"/>
  <c r="O9" i="79"/>
  <c r="P9" i="79"/>
  <c r="C9" i="82"/>
  <c r="K9" i="79"/>
  <c r="L9" i="79"/>
  <c r="Q9" i="79"/>
  <c r="N9" i="79"/>
  <c r="M28" i="79"/>
  <c r="K15" i="79"/>
  <c r="L15" i="79"/>
  <c r="M15" i="79"/>
  <c r="P15" i="79"/>
  <c r="N15" i="79"/>
  <c r="C15" i="82"/>
  <c r="O15" i="82" s="1"/>
  <c r="R15" i="79"/>
  <c r="Q15" i="79"/>
  <c r="O19" i="79"/>
  <c r="O26" i="79"/>
  <c r="R17" i="79"/>
  <c r="L17" i="79"/>
  <c r="P17" i="79"/>
  <c r="N17" i="79"/>
  <c r="C17" i="82"/>
  <c r="Q17" i="79"/>
  <c r="K17" i="79"/>
  <c r="O17" i="79"/>
  <c r="M17" i="79"/>
  <c r="L22" i="79"/>
  <c r="K22" i="79"/>
  <c r="M22" i="79"/>
  <c r="C22" i="82"/>
  <c r="O22" i="82" s="1"/>
  <c r="R22" i="79"/>
  <c r="Q22" i="79"/>
  <c r="N22" i="79"/>
  <c r="R32" i="79"/>
  <c r="Q32" i="79"/>
  <c r="O32" i="79"/>
  <c r="C32" i="82"/>
  <c r="N32" i="79"/>
  <c r="P32" i="79"/>
  <c r="K32" i="79"/>
  <c r="M32" i="79"/>
  <c r="N10" i="79"/>
  <c r="M10" i="79"/>
  <c r="R10" i="79"/>
  <c r="O10" i="79"/>
  <c r="K10" i="79"/>
  <c r="Q10" i="79"/>
  <c r="P10" i="79"/>
  <c r="L10" i="79"/>
  <c r="C10" i="82"/>
  <c r="C20" i="82"/>
  <c r="N20" i="79"/>
  <c r="K20" i="79"/>
  <c r="M20" i="79"/>
  <c r="Q20" i="79"/>
  <c r="O20" i="79"/>
  <c r="R20" i="79"/>
  <c r="P20" i="79"/>
  <c r="L32" i="79"/>
  <c r="Q25" i="79"/>
  <c r="P25" i="79"/>
  <c r="M25" i="79"/>
  <c r="K25" i="79"/>
  <c r="N25" i="79"/>
  <c r="L25" i="79"/>
  <c r="R25" i="79"/>
  <c r="C25" i="82"/>
  <c r="O25" i="79"/>
  <c r="K27" i="77"/>
  <c r="Q27" i="77"/>
  <c r="O27" i="77"/>
  <c r="P27" i="77"/>
  <c r="N27" i="77"/>
  <c r="R27" i="77"/>
  <c r="M27" i="77"/>
  <c r="N13" i="79"/>
  <c r="M13" i="79"/>
  <c r="Q13" i="79"/>
  <c r="K13" i="79"/>
  <c r="R13" i="79"/>
  <c r="P13" i="79"/>
  <c r="C13" i="82"/>
  <c r="L13" i="82" s="1"/>
  <c r="O13" i="79"/>
  <c r="L20" i="79"/>
  <c r="P7" i="79"/>
  <c r="L7" i="79"/>
  <c r="N7" i="79"/>
  <c r="O7" i="79"/>
  <c r="C7" i="82"/>
  <c r="Q7" i="79"/>
  <c r="M7" i="79"/>
  <c r="K7" i="79"/>
  <c r="R7" i="79"/>
  <c r="O22" i="79"/>
  <c r="M11" i="79"/>
  <c r="Q11" i="79"/>
  <c r="N11" i="79"/>
  <c r="C11" i="82"/>
  <c r="R11" i="79"/>
  <c r="O11" i="79"/>
  <c r="K11" i="79"/>
  <c r="P11" i="79"/>
  <c r="L11" i="79"/>
  <c r="Q21" i="77"/>
  <c r="M21" i="77"/>
  <c r="L21" i="77"/>
  <c r="O21" i="77"/>
  <c r="K21" i="77"/>
  <c r="N21" i="77"/>
  <c r="R21" i="77"/>
  <c r="P21" i="77"/>
  <c r="R31" i="79"/>
  <c r="P31" i="79"/>
  <c r="K31" i="79"/>
  <c r="C31" i="82"/>
  <c r="O31" i="82" s="1"/>
  <c r="Q31" i="79"/>
  <c r="L31" i="79"/>
  <c r="N31" i="79"/>
  <c r="M31" i="79"/>
  <c r="C5" i="79"/>
  <c r="O5" i="79" s="1"/>
  <c r="P8" i="79"/>
  <c r="M8" i="79"/>
  <c r="R8" i="79"/>
  <c r="K8" i="79"/>
  <c r="N8" i="79"/>
  <c r="Q8" i="79"/>
  <c r="C8" i="82"/>
  <c r="L8" i="82" s="1"/>
  <c r="L11" i="81"/>
  <c r="M11" i="81"/>
  <c r="Q11" i="81"/>
  <c r="C7" i="81"/>
  <c r="O11" i="81"/>
  <c r="N11" i="81"/>
  <c r="R11" i="81"/>
  <c r="P11" i="81"/>
  <c r="K11" i="81"/>
  <c r="M13" i="81"/>
  <c r="P13" i="81"/>
  <c r="R13" i="81"/>
  <c r="Q13" i="81"/>
  <c r="K13" i="81"/>
  <c r="O13" i="81"/>
  <c r="N13" i="81"/>
  <c r="O31" i="79"/>
  <c r="M21" i="79"/>
  <c r="P21" i="79"/>
  <c r="N21" i="79"/>
  <c r="O21" i="79"/>
  <c r="Q21" i="79"/>
  <c r="C21" i="82"/>
  <c r="K21" i="79"/>
  <c r="L21" i="79"/>
  <c r="R21" i="79"/>
  <c r="R26" i="79"/>
  <c r="K26" i="79"/>
  <c r="P26" i="79"/>
  <c r="N26" i="79"/>
  <c r="M26" i="79"/>
  <c r="Q26" i="79"/>
  <c r="C26" i="82"/>
  <c r="P23" i="79"/>
  <c r="R23" i="79"/>
  <c r="K23" i="79"/>
  <c r="O23" i="79"/>
  <c r="M23" i="79"/>
  <c r="L23" i="79"/>
  <c r="C23" i="82"/>
  <c r="N23" i="82" s="1"/>
  <c r="Q23" i="79"/>
  <c r="O15" i="79"/>
  <c r="R28" i="77"/>
  <c r="L28" i="77"/>
  <c r="M28" i="77"/>
  <c r="K28" i="77"/>
  <c r="N28" i="77"/>
  <c r="O28" i="77"/>
  <c r="P28" i="77"/>
  <c r="Q28" i="77"/>
  <c r="Q16" i="79"/>
  <c r="R16" i="79"/>
  <c r="N16" i="79"/>
  <c r="K16" i="79"/>
  <c r="P16" i="79"/>
  <c r="M16" i="79"/>
  <c r="C16" i="82"/>
  <c r="L13" i="81"/>
  <c r="O8" i="79"/>
  <c r="R19" i="79"/>
  <c r="P19" i="79"/>
  <c r="M19" i="79"/>
  <c r="N19" i="79"/>
  <c r="Q19" i="79"/>
  <c r="C19" i="82"/>
  <c r="K19" i="79"/>
  <c r="L27" i="77"/>
  <c r="Q14" i="79"/>
  <c r="C14" i="82"/>
  <c r="O14" i="79"/>
  <c r="R14" i="79"/>
  <c r="K14" i="79"/>
  <c r="P14" i="79"/>
  <c r="M14" i="79"/>
  <c r="N14" i="79"/>
  <c r="C33" i="82"/>
  <c r="O33" i="82" s="1"/>
  <c r="R33" i="79"/>
  <c r="P33" i="79"/>
  <c r="K33" i="79"/>
  <c r="N33" i="79"/>
  <c r="Q33" i="79"/>
  <c r="M33" i="79"/>
  <c r="O5" i="77"/>
  <c r="N5" i="79" l="1"/>
  <c r="R5" i="77"/>
  <c r="N5" i="77"/>
  <c r="L5" i="77"/>
  <c r="P5" i="77"/>
  <c r="Q5" i="77"/>
  <c r="M5" i="77"/>
  <c r="Q5" i="79"/>
  <c r="O8" i="82"/>
  <c r="M29" i="82"/>
  <c r="K29" i="82"/>
  <c r="R29" i="82"/>
  <c r="P29" i="82"/>
  <c r="Q29" i="82"/>
  <c r="N29" i="82"/>
  <c r="L5" i="79"/>
  <c r="P5" i="79"/>
  <c r="C5" i="82"/>
  <c r="R5" i="79"/>
  <c r="M5" i="79"/>
  <c r="K5" i="79"/>
  <c r="P27" i="82"/>
  <c r="M27" i="82"/>
  <c r="L27" i="82"/>
  <c r="N27" i="82"/>
  <c r="K27" i="82"/>
  <c r="N9" i="82"/>
  <c r="K9" i="82"/>
  <c r="Q9" i="82"/>
  <c r="O9" i="82"/>
  <c r="L9" i="82"/>
  <c r="P22" i="82"/>
  <c r="O27" i="82"/>
  <c r="P28" i="82"/>
  <c r="L28" i="82"/>
  <c r="K28" i="82"/>
  <c r="Q28" i="82"/>
  <c r="R28" i="82"/>
  <c r="M28" i="82"/>
  <c r="M9" i="82"/>
  <c r="K14" i="82"/>
  <c r="N14" i="82"/>
  <c r="P14" i="82"/>
  <c r="Q14" i="82"/>
  <c r="M14" i="82"/>
  <c r="O14" i="82"/>
  <c r="R14" i="82"/>
  <c r="N7" i="81"/>
  <c r="Q7" i="81"/>
  <c r="L7" i="81"/>
  <c r="P7" i="81"/>
  <c r="R7" i="81"/>
  <c r="M7" i="81"/>
  <c r="K7" i="81"/>
  <c r="O7" i="81"/>
  <c r="M31" i="82"/>
  <c r="P31" i="82"/>
  <c r="N31" i="82"/>
  <c r="L31" i="82"/>
  <c r="K31" i="82"/>
  <c r="O11" i="82"/>
  <c r="P11" i="82"/>
  <c r="L11" i="82"/>
  <c r="R11" i="82"/>
  <c r="N11" i="82"/>
  <c r="Q11" i="82"/>
  <c r="M11" i="82"/>
  <c r="K11" i="82"/>
  <c r="K33" i="82"/>
  <c r="M33" i="82"/>
  <c r="P33" i="82"/>
  <c r="N33" i="82"/>
  <c r="R33" i="82"/>
  <c r="Q33" i="82"/>
  <c r="L33" i="82"/>
  <c r="Q7" i="82"/>
  <c r="O7" i="82"/>
  <c r="K7" i="82"/>
  <c r="N7" i="82"/>
  <c r="M7" i="82"/>
  <c r="R7" i="82"/>
  <c r="L7" i="82"/>
  <c r="P7" i="82"/>
  <c r="L14" i="82"/>
  <c r="R22" i="82"/>
  <c r="Q22" i="82"/>
  <c r="M22" i="82"/>
  <c r="L22" i="82"/>
  <c r="K22" i="82"/>
  <c r="N22" i="82"/>
  <c r="O17" i="82"/>
  <c r="M17" i="82"/>
  <c r="Q17" i="82"/>
  <c r="R17" i="82"/>
  <c r="K17" i="82"/>
  <c r="L17" i="82"/>
  <c r="P17" i="82"/>
  <c r="N17" i="82"/>
  <c r="M15" i="82"/>
  <c r="P15" i="82"/>
  <c r="N15" i="82"/>
  <c r="L15" i="82"/>
  <c r="K15" i="82"/>
  <c r="O16" i="82"/>
  <c r="M16" i="82"/>
  <c r="P16" i="82"/>
  <c r="K16" i="82"/>
  <c r="M23" i="82"/>
  <c r="K23" i="82"/>
  <c r="R23" i="82"/>
  <c r="Q23" i="82"/>
  <c r="L23" i="82"/>
  <c r="O26" i="82"/>
  <c r="K26" i="82"/>
  <c r="Q26" i="82"/>
  <c r="M26" i="82"/>
  <c r="N26" i="82"/>
  <c r="L16" i="82"/>
  <c r="M8" i="82"/>
  <c r="P8" i="82"/>
  <c r="R8" i="82"/>
  <c r="N8" i="82"/>
  <c r="Q8" i="82"/>
  <c r="K8" i="82"/>
  <c r="L26" i="82"/>
  <c r="K20" i="82"/>
  <c r="L20" i="82"/>
  <c r="R20" i="82"/>
  <c r="O20" i="82"/>
  <c r="K32" i="82"/>
  <c r="O32" i="82"/>
  <c r="N19" i="82"/>
  <c r="M19" i="82"/>
  <c r="K19" i="82"/>
  <c r="R19" i="82"/>
  <c r="L10" i="82"/>
  <c r="R10" i="82"/>
  <c r="K10" i="82"/>
  <c r="M10" i="82"/>
  <c r="P10" i="82"/>
  <c r="N10" i="82"/>
  <c r="Q10" i="82"/>
  <c r="O10" i="82"/>
  <c r="N25" i="82"/>
  <c r="M25" i="82"/>
  <c r="K25" i="82"/>
  <c r="O25" i="82"/>
  <c r="P25" i="82"/>
  <c r="L19" i="82"/>
  <c r="K21" i="82"/>
  <c r="O21" i="82"/>
  <c r="N21" i="82"/>
  <c r="M21" i="82"/>
  <c r="R21" i="82"/>
  <c r="L21" i="82"/>
  <c r="M13" i="82"/>
  <c r="Q13" i="82"/>
  <c r="K13" i="82"/>
  <c r="O13" i="82"/>
  <c r="N13" i="82"/>
  <c r="L25" i="82"/>
  <c r="K5" i="82"/>
  <c r="P5" i="82"/>
  <c r="Q5" i="82"/>
  <c r="L5" i="82"/>
  <c r="R5" i="82"/>
  <c r="N5" i="82"/>
  <c r="M5" i="82"/>
  <c r="O5" i="82"/>
</calcChain>
</file>

<file path=xl/sharedStrings.xml><?xml version="1.0" encoding="utf-8"?>
<sst xmlns="http://schemas.openxmlformats.org/spreadsheetml/2006/main" count="410" uniqueCount="85">
  <si>
    <t>産　　業　　中　　分　　類</t>
  </si>
  <si>
    <t>総　　　　　　　　　　　　　　数</t>
  </si>
  <si>
    <t>09</t>
  </si>
  <si>
    <t>食 料 品 製 造 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</si>
  <si>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</si>
  <si>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</si>
  <si>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</si>
  <si>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</si>
  <si>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化　　　学　　　工　　　業</t>
  </si>
  <si>
    <t>石油製品・石炭製品製造業</t>
  </si>
  <si>
    <t>ゴム製品製造業</t>
  </si>
  <si>
    <t>なめし革・同製品・毛皮製造業</t>
  </si>
  <si>
    <t>窯業・土石製品製造業</t>
  </si>
  <si>
    <t>鉄     鋼     業</t>
  </si>
  <si>
    <t>非 鉄 金 属 製 造 業</t>
  </si>
  <si>
    <t>金 属 製 品 製 造 業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</si>
  <si>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7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</si>
  <si>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0">
      <t>セイゾウ</t>
    </rPh>
    <rPh sb="10" eb="11">
      <t>ギョウ</t>
    </rPh>
    <phoneticPr fontId="7"/>
  </si>
  <si>
    <t>従業者４人以上の事業所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</si>
  <si>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7"/>
  </si>
  <si>
    <t>プラスチック製品製造業（別掲を除く）</t>
  </si>
  <si>
    <t>輸送用機械器具製造業</t>
  </si>
  <si>
    <t xml:space="preserve"> </t>
  </si>
  <si>
    <t>その他の製造業</t>
  </si>
  <si>
    <t>第５表　産業中分類別従業者規模別事業所数</t>
    <rPh sb="4" eb="6">
      <t>サンギョウ</t>
    </rPh>
    <rPh sb="6" eb="7">
      <t>チュウ</t>
    </rPh>
    <rPh sb="7" eb="9">
      <t>ブンルイ</t>
    </rPh>
    <rPh sb="9" eb="10">
      <t>ベツ</t>
    </rPh>
    <phoneticPr fontId="7"/>
  </si>
  <si>
    <t xml:space="preserve">　　　　事　　　　　　業　　　　　　所　　　　　　数 </t>
    <rPh sb="25" eb="26">
      <t>スウ</t>
    </rPh>
    <phoneticPr fontId="7"/>
  </si>
  <si>
    <t>構　　　　　　　　成　　　　　　　　比　　　　　　　　（％）</t>
    <rPh sb="0" eb="19">
      <t>コウセイヒ</t>
    </rPh>
    <phoneticPr fontId="7"/>
  </si>
  <si>
    <t>総　数</t>
    <rPh sb="0" eb="3">
      <t>ソウスウ</t>
    </rPh>
    <phoneticPr fontId="7"/>
  </si>
  <si>
    <t>4～9人</t>
    <rPh sb="3" eb="4">
      <t>ニン</t>
    </rPh>
    <phoneticPr fontId="7"/>
  </si>
  <si>
    <t>10～19</t>
    <phoneticPr fontId="7"/>
  </si>
  <si>
    <t>20～29</t>
    <phoneticPr fontId="7"/>
  </si>
  <si>
    <t>30～49</t>
    <phoneticPr fontId="7"/>
  </si>
  <si>
    <t>50～99</t>
    <phoneticPr fontId="7"/>
  </si>
  <si>
    <t>100～299</t>
    <phoneticPr fontId="7"/>
  </si>
  <si>
    <t>300人以上</t>
    <rPh sb="3" eb="4">
      <t>ニン</t>
    </rPh>
    <rPh sb="4" eb="6">
      <t>イジョウ</t>
    </rPh>
    <phoneticPr fontId="7"/>
  </si>
  <si>
    <t>　</t>
  </si>
  <si>
    <t>第６表　産業中分類別従業者規模別従業者数</t>
    <rPh sb="4" eb="6">
      <t>サンギョウ</t>
    </rPh>
    <rPh sb="6" eb="7">
      <t>チュウ</t>
    </rPh>
    <rPh sb="7" eb="9">
      <t>ブンルイ</t>
    </rPh>
    <rPh sb="9" eb="10">
      <t>ベツ</t>
    </rPh>
    <phoneticPr fontId="7"/>
  </si>
  <si>
    <t>10～19</t>
    <phoneticPr fontId="7"/>
  </si>
  <si>
    <t>20～29</t>
    <phoneticPr fontId="7"/>
  </si>
  <si>
    <t>30～49</t>
    <phoneticPr fontId="7"/>
  </si>
  <si>
    <t>50～99</t>
    <phoneticPr fontId="7"/>
  </si>
  <si>
    <t>100～299</t>
    <phoneticPr fontId="7"/>
  </si>
  <si>
    <t>10～19</t>
    <phoneticPr fontId="7"/>
  </si>
  <si>
    <t>20～29</t>
    <phoneticPr fontId="7"/>
  </si>
  <si>
    <t>30～49</t>
    <phoneticPr fontId="7"/>
  </si>
  <si>
    <t>50～99</t>
    <phoneticPr fontId="7"/>
  </si>
  <si>
    <t>第７表　産業中分類別従業者規模別製造品出荷額等</t>
    <rPh sb="4" eb="6">
      <t>サンギョウ</t>
    </rPh>
    <rPh sb="6" eb="7">
      <t>チュウ</t>
    </rPh>
    <rPh sb="7" eb="9">
      <t>ブンルイ</t>
    </rPh>
    <rPh sb="9" eb="10">
      <t>ベツ</t>
    </rPh>
    <rPh sb="16" eb="18">
      <t>セイゾウ</t>
    </rPh>
    <rPh sb="18" eb="19">
      <t>ヒン</t>
    </rPh>
    <rPh sb="19" eb="22">
      <t>シュッカガク</t>
    </rPh>
    <rPh sb="22" eb="23">
      <t>トウ</t>
    </rPh>
    <phoneticPr fontId="7"/>
  </si>
  <si>
    <t>　　　　　製　　　造　　　品　　　出　　　荷　　　額　　　等　　　　　　（万円）</t>
    <rPh sb="5" eb="6">
      <t>セイ</t>
    </rPh>
    <rPh sb="9" eb="10">
      <t>ヅクリ</t>
    </rPh>
    <rPh sb="13" eb="14">
      <t>ヒン</t>
    </rPh>
    <rPh sb="17" eb="18">
      <t>デ</t>
    </rPh>
    <rPh sb="21" eb="22">
      <t>ニ</t>
    </rPh>
    <rPh sb="25" eb="26">
      <t>ガク</t>
    </rPh>
    <rPh sb="29" eb="30">
      <t>トウ</t>
    </rPh>
    <rPh sb="37" eb="39">
      <t>マンエン</t>
    </rPh>
    <phoneticPr fontId="7"/>
  </si>
  <si>
    <t>従　　　　　業　　　　　者　　　　　数　　（人）</t>
    <rPh sb="0" eb="1">
      <t>ジュウ</t>
    </rPh>
    <rPh sb="12" eb="13">
      <t>シャ</t>
    </rPh>
    <rPh sb="18" eb="19">
      <t>スウ</t>
    </rPh>
    <rPh sb="22" eb="23">
      <t>ニン</t>
    </rPh>
    <phoneticPr fontId="7"/>
  </si>
  <si>
    <t>構　　　　　　成　　　　　　比　　　　　（％）</t>
    <rPh sb="0" eb="1">
      <t>カマエ</t>
    </rPh>
    <rPh sb="7" eb="8">
      <t>シゲル</t>
    </rPh>
    <rPh sb="14" eb="15">
      <t>ヒ</t>
    </rPh>
    <phoneticPr fontId="7"/>
  </si>
  <si>
    <t>　　　　　製　　　造　　　品　　　出　　　荷　　　額　　　等　　　（万円）</t>
    <rPh sb="5" eb="6">
      <t>セイ</t>
    </rPh>
    <rPh sb="9" eb="10">
      <t>ヅクリ</t>
    </rPh>
    <rPh sb="13" eb="14">
      <t>ヒン</t>
    </rPh>
    <rPh sb="17" eb="18">
      <t>デ</t>
    </rPh>
    <rPh sb="21" eb="22">
      <t>ニ</t>
    </rPh>
    <rPh sb="25" eb="26">
      <t>ガク</t>
    </rPh>
    <rPh sb="29" eb="30">
      <t>トウ</t>
    </rPh>
    <rPh sb="34" eb="36">
      <t>マンエン</t>
    </rPh>
    <phoneticPr fontId="7"/>
  </si>
  <si>
    <t>構　　　　　　成　　　　　　比　　　　　　（％）</t>
    <rPh sb="0" eb="1">
      <t>カマエ</t>
    </rPh>
    <rPh sb="7" eb="8">
      <t>シゲル</t>
    </rPh>
    <rPh sb="14" eb="15">
      <t>ヒ</t>
    </rPh>
    <phoneticPr fontId="7"/>
  </si>
  <si>
    <t>総数</t>
    <rPh sb="0" eb="2">
      <t>ソウスウ</t>
    </rPh>
    <phoneticPr fontId="7"/>
  </si>
  <si>
    <t>10～19</t>
    <phoneticPr fontId="7"/>
  </si>
  <si>
    <t>χ</t>
    <phoneticPr fontId="2"/>
  </si>
  <si>
    <t>繊維工業</t>
  </si>
  <si>
    <t>はん用機械器具製造業</t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7"/>
  </si>
  <si>
    <t>生産用機械器具製造業</t>
    <rPh sb="0" eb="2">
      <t>セイサン</t>
    </rPh>
    <rPh sb="2" eb="3">
      <t>ヨウ</t>
    </rPh>
    <phoneticPr fontId="7"/>
  </si>
  <si>
    <t>業務用機械器具製造業</t>
    <rPh sb="0" eb="3">
      <t>ギョウムヨウ</t>
    </rPh>
    <phoneticPr fontId="7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</si>
  <si>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</si>
  <si>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χ</t>
  </si>
  <si>
    <t>χ</t>
    <phoneticPr fontId="2"/>
  </si>
  <si>
    <t>χχ</t>
  </si>
  <si>
    <t>χχ</t>
    <phoneticPr fontId="2"/>
  </si>
  <si>
    <t>χχ</t>
    <phoneticPr fontId="2"/>
  </si>
  <si>
    <t>χχ</t>
    <phoneticPr fontId="2"/>
  </si>
  <si>
    <t>χχ</t>
    <phoneticPr fontId="2"/>
  </si>
  <si>
    <t>（注）製造品出荷額等には、【01】個人経営調査票で把握した事業所を含む。</t>
    <phoneticPr fontId="2"/>
  </si>
  <si>
    <t xml:space="preserve">１事業所当たり </t>
    <rPh sb="2" eb="3">
      <t>ギョウ</t>
    </rPh>
    <phoneticPr fontId="2"/>
  </si>
  <si>
    <t>　製造品出荷額等</t>
    <phoneticPr fontId="2"/>
  </si>
  <si>
    <t>従業者１人当たり</t>
    <phoneticPr fontId="7"/>
  </si>
  <si>
    <t xml:space="preserve"> 従業者数</t>
    <rPh sb="4" eb="5">
      <t>スウ</t>
    </rPh>
    <phoneticPr fontId="7"/>
  </si>
  <si>
    <t>（人）</t>
    <rPh sb="1" eb="2">
      <t>ニン</t>
    </rPh>
    <phoneticPr fontId="2"/>
  </si>
  <si>
    <t>（万円）</t>
    <rPh sb="1" eb="3">
      <t>マンエン</t>
    </rPh>
    <phoneticPr fontId="2"/>
  </si>
  <si>
    <t>総数</t>
    <phoneticPr fontId="2"/>
  </si>
  <si>
    <t>　　　４　～　　　９人</t>
    <rPh sb="10" eb="11">
      <t>ニン</t>
    </rPh>
    <phoneticPr fontId="2"/>
  </si>
  <si>
    <t>　　１０　～　　２０人</t>
    <rPh sb="10" eb="11">
      <t>ニン</t>
    </rPh>
    <phoneticPr fontId="2"/>
  </si>
  <si>
    <t>　　２０　～　　２９人　　</t>
    <rPh sb="10" eb="11">
      <t>ニン</t>
    </rPh>
    <phoneticPr fontId="2"/>
  </si>
  <si>
    <t>　　３０　～　　４９人　　</t>
    <rPh sb="10" eb="11">
      <t>ニン</t>
    </rPh>
    <phoneticPr fontId="2"/>
  </si>
  <si>
    <t>　　５０　～　　９９人　　</t>
    <rPh sb="10" eb="11">
      <t>ニン</t>
    </rPh>
    <phoneticPr fontId="2"/>
  </si>
  <si>
    <t>　１００　～　２００人　　</t>
    <rPh sb="10" eb="11">
      <t>ニン</t>
    </rPh>
    <phoneticPr fontId="2"/>
  </si>
  <si>
    <t>　３００人　以　上　</t>
  </si>
  <si>
    <t>第５表　従業者規模別１事業所当たり従業者数、製造品出荷額等、付加価値額及び従業者１人当たり製造品出荷額等、付加価値額</t>
    <rPh sb="30" eb="32">
      <t>フカ</t>
    </rPh>
    <rPh sb="32" eb="34">
      <t>カチ</t>
    </rPh>
    <rPh sb="34" eb="35">
      <t>ガク</t>
    </rPh>
    <rPh sb="53" eb="55">
      <t>フカ</t>
    </rPh>
    <rPh sb="55" eb="57">
      <t>カチ</t>
    </rPh>
    <rPh sb="57" eb="58">
      <t>ガク</t>
    </rPh>
    <phoneticPr fontId="7"/>
  </si>
  <si>
    <t>付加価値額
（従業者29人以下は粗付加価値額）</t>
    <rPh sb="0" eb="2">
      <t>フカ</t>
    </rPh>
    <rPh sb="2" eb="4">
      <t>カチ</t>
    </rPh>
    <rPh sb="4" eb="5">
      <t>ガク</t>
    </rPh>
    <phoneticPr fontId="2"/>
  </si>
  <si>
    <t>従 業 者 規 模</t>
    <rPh sb="0" eb="1">
      <t>ジュウ</t>
    </rPh>
    <rPh sb="2" eb="3">
      <t>ゴウ</t>
    </rPh>
    <rPh sb="4" eb="5">
      <t>モノ</t>
    </rPh>
    <rPh sb="6" eb="7">
      <t>キ</t>
    </rPh>
    <rPh sb="8" eb="9">
      <t>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</si>
</sst>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\ ###\ ##0;&quot;△&quot;* #\ ###\ ##0;&quot;－&quot;"/>
    <numFmt numFmtId="177" formatCode="0.0_ "/>
    <numFmt numFmtId="178" formatCode="0.0_);[Red]\(0.0\)"/>
    <numFmt numFmtId="179" formatCode="#\ ###\ ##0;&quot;  △&quot;* #\ ###\ ##0;&quot;－&quot;"/>
    <numFmt numFmtId="180" formatCode="#\ ###\ ##0.0;&quot;　　△&quot;* #\ ###\ ##0.0;&quot;－&quot;"/>
    <numFmt numFmtId="181" formatCode="#,##0;&quot;▲ &quot;#,##0"/>
    <numFmt numFmtId="182" formatCode="#,##0.0;&quot;▲ &quot;#,##0.0"/>
    <numFmt numFmtId="183" formatCode="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0" borderId="3" xfId="0" applyNumberFormat="1" applyFont="1" applyFill="1" applyBorder="1" applyAlignment="1" applyProtection="1">
      <alignment horizontal="centerContinuous" vertical="center"/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distributed" vertical="center"/>
      <protection locked="0"/>
    </xf>
    <xf numFmtId="0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5" fillId="0" borderId="5" xfId="0" applyNumberFormat="1" applyFont="1" applyFill="1" applyBorder="1" applyAlignment="1" applyProtection="1">
      <alignment horizontal="distributed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 applyAlignment="1" applyProtection="1">
      <protection locked="0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180" fontId="5" fillId="0" borderId="6" xfId="0" applyNumberFormat="1" applyFont="1" applyFill="1" applyBorder="1" applyAlignment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 applyProtection="1">
      <alignment horizontal="centerContinuous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179" fontId="5" fillId="0" borderId="8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Alignment="1" applyProtection="1">
      <alignment horizontal="right" vertical="center"/>
    </xf>
    <xf numFmtId="179" fontId="5" fillId="0" borderId="9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/>
    <xf numFmtId="179" fontId="5" fillId="0" borderId="1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Alignment="1" applyProtection="1">
      <alignment vertical="center"/>
    </xf>
    <xf numFmtId="180" fontId="5" fillId="0" borderId="0" xfId="0" applyNumberFormat="1" applyFont="1" applyFill="1" applyAlignment="1" applyProtection="1">
      <alignment horizontal="right" vertical="center"/>
    </xf>
    <xf numFmtId="179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12" xfId="0" applyNumberFormat="1" applyFont="1" applyFill="1" applyBorder="1" applyAlignment="1" applyProtection="1">
      <alignment horizontal="right" vertical="center"/>
    </xf>
    <xf numFmtId="179" fontId="5" fillId="0" borderId="13" xfId="0" applyNumberFormat="1" applyFont="1" applyFill="1" applyBorder="1" applyAlignment="1" applyProtection="1">
      <alignment horizontal="right" vertical="center"/>
    </xf>
    <xf numFmtId="179" fontId="5" fillId="0" borderId="14" xfId="0" applyNumberFormat="1" applyFont="1" applyFill="1" applyBorder="1" applyAlignment="1" applyProtection="1">
      <alignment horizontal="right" vertical="center"/>
    </xf>
    <xf numFmtId="180" fontId="5" fillId="0" borderId="13" xfId="0" applyNumberFormat="1" applyFont="1" applyFill="1" applyBorder="1" applyAlignment="1" applyProtection="1">
      <alignment vertical="center"/>
    </xf>
    <xf numFmtId="180" fontId="5" fillId="0" borderId="13" xfId="0" applyNumberFormat="1" applyFont="1" applyFill="1" applyBorder="1" applyAlignment="1" applyProtection="1"/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80" fontId="5" fillId="0" borderId="1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176" fontId="5" fillId="0" borderId="16" xfId="0" applyNumberFormat="1" applyFont="1" applyFill="1" applyBorder="1" applyAlignment="1" applyProtection="1">
      <alignment horizontal="right" vertical="center"/>
    </xf>
    <xf numFmtId="176" fontId="5" fillId="0" borderId="18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vertical="center"/>
      <protection locked="0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2" borderId="13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176" fontId="5" fillId="3" borderId="0" xfId="0" applyNumberFormat="1" applyFont="1" applyFill="1" applyBorder="1" applyAlignment="1" applyProtection="1">
      <alignment horizontal="right" vertical="center"/>
    </xf>
    <xf numFmtId="176" fontId="5" fillId="3" borderId="9" xfId="0" applyNumberFormat="1" applyFont="1" applyFill="1" applyBorder="1" applyAlignment="1" applyProtection="1">
      <alignment horizontal="right" vertical="center"/>
    </xf>
    <xf numFmtId="176" fontId="5" fillId="3" borderId="13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/>
    <xf numFmtId="0" fontId="8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Continuous"/>
    </xf>
    <xf numFmtId="0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distributed" vertical="center" shrinkToFit="1"/>
    </xf>
    <xf numFmtId="0" fontId="10" fillId="0" borderId="9" xfId="0" applyFont="1" applyFill="1" applyBorder="1" applyAlignment="1" applyProtection="1">
      <alignment horizontal="distributed" vertical="center" shrinkToFit="1"/>
    </xf>
    <xf numFmtId="0" fontId="5" fillId="0" borderId="14" xfId="0" applyFont="1" applyFill="1" applyBorder="1" applyAlignment="1" applyProtection="1">
      <alignment horizontal="distributed" vertical="center" shrinkToFit="1"/>
    </xf>
    <xf numFmtId="0" fontId="1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Continuous"/>
    </xf>
    <xf numFmtId="0" fontId="3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179" fontId="5" fillId="0" borderId="16" xfId="0" applyNumberFormat="1" applyFont="1" applyFill="1" applyBorder="1" applyAlignment="1" applyProtection="1">
      <alignment horizontal="right" vertical="center"/>
    </xf>
    <xf numFmtId="179" fontId="5" fillId="0" borderId="18" xfId="0" applyNumberFormat="1" applyFont="1" applyFill="1" applyBorder="1" applyAlignment="1" applyProtection="1">
      <alignment horizontal="right" vertical="center"/>
    </xf>
    <xf numFmtId="179" fontId="5" fillId="0" borderId="7" xfId="0" applyNumberFormat="1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distributed" vertical="center"/>
    </xf>
    <xf numFmtId="0" fontId="5" fillId="0" borderId="5" xfId="0" applyNumberFormat="1" applyFont="1" applyFill="1" applyBorder="1" applyAlignment="1" applyProtection="1">
      <alignment horizontal="distributed"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83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183" fontId="5" fillId="0" borderId="0" xfId="0" applyNumberFormat="1" applyFont="1" applyFill="1" applyBorder="1" applyAlignment="1" applyProtection="1">
      <alignment horizontal="right" vertical="center"/>
    </xf>
    <xf numFmtId="0" fontId="5" fillId="0" borderId="13" xfId="0" applyNumberFormat="1" applyFont="1" applyFill="1" applyBorder="1" applyAlignment="1" applyProtection="1">
      <alignment horizontal="right" vertical="center"/>
    </xf>
    <xf numFmtId="180" fontId="5" fillId="0" borderId="16" xfId="0" applyNumberFormat="1" applyFont="1" applyFill="1" applyBorder="1" applyAlignment="1" applyProtection="1">
      <alignment horizontal="right" vertical="center"/>
    </xf>
    <xf numFmtId="180" fontId="5" fillId="0" borderId="13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Alignment="1" applyProtection="1"/>
    <xf numFmtId="0" fontId="13" fillId="0" borderId="25" xfId="0" applyNumberFormat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28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181" fontId="13" fillId="0" borderId="3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13" fillId="0" borderId="0" xfId="0" applyFont="1" applyFill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8" fontId="13" fillId="0" borderId="0" xfId="0" applyNumberFormat="1" applyFont="1" applyFill="1" applyAlignment="1" applyProtection="1"/>
    <xf numFmtId="182" fontId="13" fillId="0" borderId="3" xfId="0" applyNumberFormat="1" applyFont="1" applyFill="1" applyBorder="1" applyAlignment="1" applyProtection="1">
      <alignment horizontal="right" vertical="center"/>
    </xf>
    <xf numFmtId="182" fontId="13" fillId="0" borderId="0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Border="1" applyAlignment="1" applyProtection="1">
      <alignment horizontal="right" vertical="center"/>
    </xf>
    <xf numFmtId="182" fontId="13" fillId="0" borderId="40" xfId="0" applyNumberFormat="1" applyFont="1" applyFill="1" applyBorder="1" applyAlignment="1" applyProtection="1">
      <alignment horizontal="right" vertical="center"/>
    </xf>
    <xf numFmtId="181" fontId="13" fillId="0" borderId="5" xfId="0" applyNumberFormat="1" applyFont="1" applyFill="1" applyBorder="1" applyAlignment="1" applyProtection="1">
      <alignment horizontal="right" vertical="center"/>
    </xf>
    <xf numFmtId="0" fontId="13" fillId="0" borderId="41" xfId="0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vertical="center"/>
    </xf>
    <xf numFmtId="181" fontId="13" fillId="0" borderId="0" xfId="0" applyNumberFormat="1" applyFont="1" applyFill="1" applyBorder="1" applyAlignment="1" applyProtection="1">
      <alignment vertical="center"/>
    </xf>
    <xf numFmtId="181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/>
    <xf numFmtId="0" fontId="13" fillId="0" borderId="0" xfId="0" applyNumberFormat="1" applyFont="1" applyFill="1" applyAlignment="1" applyProtection="1"/>
    <xf numFmtId="0" fontId="13" fillId="0" borderId="0" xfId="0" applyNumberFormat="1" applyFont="1" applyFill="1" applyAlignment="1" applyProtection="1">
      <alignment vertical="center"/>
    </xf>
    <xf numFmtId="0" fontId="13" fillId="0" borderId="48" xfId="0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6" fillId="0" borderId="43" xfId="0" applyNumberFormat="1" applyFont="1" applyFill="1" applyBorder="1" applyAlignment="1" applyProtection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7" fontId="13" fillId="0" borderId="45" xfId="0" applyNumberFormat="1" applyFont="1" applyFill="1" applyBorder="1" applyAlignment="1" applyProtection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31" xfId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FF66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:B7"/>
    </sheetView>
  </sheetViews>
  <sheetFormatPr defaultColWidth="10.625" defaultRowHeight="17.25" x14ac:dyDescent="0.2"/>
  <cols>
    <col min="1" max="1" width="4.625" style="128" customWidth="1"/>
    <col min="2" max="2" width="40.625" style="152" customWidth="1"/>
    <col min="3" max="7" width="30.625" style="152" customWidth="1"/>
    <col min="8" max="8" width="25.625" style="152" customWidth="1"/>
    <col min="9" max="9" width="10.625" style="152" customWidth="1"/>
    <col min="10" max="16384" width="10.625" style="152"/>
  </cols>
  <sheetData>
    <row r="1" spans="1:9" ht="39.950000000000003" customHeight="1" x14ac:dyDescent="0.2">
      <c r="A1" s="155" t="s">
        <v>82</v>
      </c>
      <c r="B1" s="150"/>
      <c r="C1" s="151"/>
      <c r="D1" s="150"/>
      <c r="E1" s="150"/>
      <c r="I1" s="136"/>
    </row>
    <row r="2" spans="1:9" ht="39.950000000000003" customHeight="1" x14ac:dyDescent="0.2">
      <c r="A2" s="153"/>
      <c r="B2" s="150"/>
      <c r="C2" s="151"/>
      <c r="D2" s="150"/>
      <c r="E2" s="150"/>
      <c r="I2" s="136"/>
    </row>
    <row r="3" spans="1:9" ht="39.950000000000003" customHeight="1" thickBot="1" x14ac:dyDescent="0.25">
      <c r="A3" s="134" t="s">
        <v>18</v>
      </c>
      <c r="B3" s="150"/>
      <c r="C3" s="151"/>
      <c r="D3" s="150"/>
      <c r="E3" s="150"/>
      <c r="F3" s="150"/>
      <c r="G3" s="150"/>
      <c r="H3" s="150"/>
      <c r="I3" s="136"/>
    </row>
    <row r="4" spans="1:9" ht="39.950000000000003" customHeight="1" thickTop="1" x14ac:dyDescent="0.2">
      <c r="A4" s="162" t="s">
        <v>84</v>
      </c>
      <c r="B4" s="163"/>
      <c r="C4" s="168" t="s">
        <v>68</v>
      </c>
      <c r="D4" s="169"/>
      <c r="E4" s="170"/>
      <c r="F4" s="171" t="s">
        <v>70</v>
      </c>
      <c r="G4" s="172"/>
      <c r="H4" s="157"/>
      <c r="I4" s="136"/>
    </row>
    <row r="5" spans="1:9" ht="60" customHeight="1" x14ac:dyDescent="0.2">
      <c r="A5" s="164"/>
      <c r="B5" s="165"/>
      <c r="C5" s="132" t="s">
        <v>71</v>
      </c>
      <c r="D5" s="130" t="s">
        <v>69</v>
      </c>
      <c r="E5" s="159" t="s">
        <v>83</v>
      </c>
      <c r="F5" s="130" t="s">
        <v>69</v>
      </c>
      <c r="G5" s="159" t="s">
        <v>83</v>
      </c>
      <c r="H5" s="157"/>
      <c r="I5" s="136"/>
    </row>
    <row r="6" spans="1:9" ht="24.95" customHeight="1" x14ac:dyDescent="0.2">
      <c r="A6" s="166"/>
      <c r="B6" s="167"/>
      <c r="C6" s="131" t="s">
        <v>72</v>
      </c>
      <c r="D6" s="129" t="s">
        <v>73</v>
      </c>
      <c r="E6" s="129" t="s">
        <v>73</v>
      </c>
      <c r="F6" s="133" t="s">
        <v>73</v>
      </c>
      <c r="G6" s="133" t="s">
        <v>73</v>
      </c>
      <c r="H6" s="158"/>
      <c r="I6" s="136"/>
    </row>
    <row r="7" spans="1:9" s="153" customFormat="1" ht="39.950000000000003" customHeight="1" x14ac:dyDescent="0.15">
      <c r="A7" s="160" t="s">
        <v>74</v>
      </c>
      <c r="B7" s="161"/>
      <c r="C7" s="141">
        <v>31.9</v>
      </c>
      <c r="D7" s="135">
        <v>103730</v>
      </c>
      <c r="E7" s="135">
        <v>33771</v>
      </c>
      <c r="F7" s="135">
        <v>3247</v>
      </c>
      <c r="G7" s="135">
        <v>1057</v>
      </c>
      <c r="H7" s="148"/>
      <c r="I7" s="147"/>
    </row>
    <row r="8" spans="1:9" s="153" customFormat="1" ht="39.950000000000003" customHeight="1" x14ac:dyDescent="0.15">
      <c r="A8" s="137"/>
      <c r="B8" s="138"/>
      <c r="C8" s="142"/>
      <c r="D8" s="148"/>
      <c r="E8" s="148"/>
      <c r="F8" s="148"/>
      <c r="G8" s="148"/>
      <c r="H8" s="148"/>
      <c r="I8" s="147"/>
    </row>
    <row r="9" spans="1:9" s="153" customFormat="1" ht="39.950000000000003" customHeight="1" x14ac:dyDescent="0.15">
      <c r="A9" s="137"/>
      <c r="B9" s="154" t="s">
        <v>75</v>
      </c>
      <c r="C9" s="143">
        <v>6.3</v>
      </c>
      <c r="D9" s="149">
        <v>15331</v>
      </c>
      <c r="E9" s="149">
        <v>5867</v>
      </c>
      <c r="F9" s="149">
        <v>2449</v>
      </c>
      <c r="G9" s="149">
        <v>937</v>
      </c>
      <c r="H9" s="149"/>
      <c r="I9" s="147"/>
    </row>
    <row r="10" spans="1:9" s="153" customFormat="1" ht="39.950000000000003" customHeight="1" x14ac:dyDescent="0.15">
      <c r="A10" s="137"/>
      <c r="B10" s="154" t="s">
        <v>76</v>
      </c>
      <c r="C10" s="143">
        <v>13.9</v>
      </c>
      <c r="D10" s="149">
        <v>30431</v>
      </c>
      <c r="E10" s="149">
        <v>12058</v>
      </c>
      <c r="F10" s="149">
        <v>2191</v>
      </c>
      <c r="G10" s="149">
        <v>868</v>
      </c>
      <c r="H10" s="149"/>
    </row>
    <row r="11" spans="1:9" s="153" customFormat="1" ht="39.950000000000003" customHeight="1" x14ac:dyDescent="0.15">
      <c r="A11" s="137"/>
      <c r="B11" s="154" t="s">
        <v>77</v>
      </c>
      <c r="C11" s="143">
        <v>24.2</v>
      </c>
      <c r="D11" s="149">
        <v>62320</v>
      </c>
      <c r="E11" s="149">
        <v>24918</v>
      </c>
      <c r="F11" s="149">
        <v>2573</v>
      </c>
      <c r="G11" s="149">
        <v>1029</v>
      </c>
      <c r="H11" s="149"/>
    </row>
    <row r="12" spans="1:9" s="153" customFormat="1" ht="39.950000000000003" customHeight="1" x14ac:dyDescent="0.15">
      <c r="A12" s="137"/>
      <c r="B12" s="154" t="s">
        <v>78</v>
      </c>
      <c r="C12" s="143">
        <v>38.6</v>
      </c>
      <c r="D12" s="149">
        <v>111249</v>
      </c>
      <c r="E12" s="149">
        <v>32296</v>
      </c>
      <c r="F12" s="149">
        <v>2885</v>
      </c>
      <c r="G12" s="149">
        <v>837</v>
      </c>
      <c r="H12" s="149"/>
    </row>
    <row r="13" spans="1:9" s="153" customFormat="1" ht="39.950000000000003" customHeight="1" x14ac:dyDescent="0.15">
      <c r="A13" s="137"/>
      <c r="B13" s="154" t="s">
        <v>79</v>
      </c>
      <c r="C13" s="143">
        <v>68.599999999999994</v>
      </c>
      <c r="D13" s="149">
        <v>235405</v>
      </c>
      <c r="E13" s="149">
        <v>73640</v>
      </c>
      <c r="F13" s="149">
        <v>3430</v>
      </c>
      <c r="G13" s="149">
        <v>1073</v>
      </c>
      <c r="H13" s="149"/>
    </row>
    <row r="14" spans="1:9" s="153" customFormat="1" ht="39.950000000000003" customHeight="1" x14ac:dyDescent="0.15">
      <c r="A14" s="137"/>
      <c r="B14" s="154" t="s">
        <v>80</v>
      </c>
      <c r="C14" s="143">
        <v>159.69999999999999</v>
      </c>
      <c r="D14" s="149">
        <v>495672</v>
      </c>
      <c r="E14" s="149">
        <v>162567</v>
      </c>
      <c r="F14" s="149">
        <v>3104</v>
      </c>
      <c r="G14" s="149">
        <v>1018</v>
      </c>
      <c r="H14" s="149"/>
    </row>
    <row r="15" spans="1:9" s="153" customFormat="1" ht="39.950000000000003" customHeight="1" thickBot="1" x14ac:dyDescent="0.2">
      <c r="A15" s="139"/>
      <c r="B15" s="146" t="s">
        <v>81</v>
      </c>
      <c r="C15" s="144">
        <v>573.29999999999995</v>
      </c>
      <c r="D15" s="145">
        <v>2703859</v>
      </c>
      <c r="E15" s="145">
        <v>797556</v>
      </c>
      <c r="F15" s="145">
        <v>4716</v>
      </c>
      <c r="G15" s="145">
        <v>1391</v>
      </c>
      <c r="H15" s="149"/>
    </row>
    <row r="16" spans="1:9" s="153" customFormat="1" ht="39.950000000000003" customHeight="1" x14ac:dyDescent="0.15">
      <c r="A16" s="156"/>
    </row>
    <row r="17" spans="4:5" ht="39.950000000000003" customHeight="1" x14ac:dyDescent="0.2"/>
    <row r="18" spans="4:5" ht="39.950000000000003" customHeight="1" x14ac:dyDescent="0.2"/>
    <row r="21" spans="4:5" x14ac:dyDescent="0.2">
      <c r="D21" s="140"/>
      <c r="E21" s="140"/>
    </row>
  </sheetData>
  <mergeCells count="4">
    <mergeCell ref="A7:B7"/>
    <mergeCell ref="A4:B6"/>
    <mergeCell ref="C4:E4"/>
    <mergeCell ref="F4:G4"/>
  </mergeCells>
  <phoneticPr fontId="2"/>
  <pageMargins left="0.78740157480314965" right="0.78740157480314965" top="0.78740157480314965" bottom="0.78740157480314965" header="0.31496062992125984" footer="0.31496062992125984"/>
  <pageSetup paperSize="9" scale="38" orientation="portrait" r:id="rId1"/>
  <headerFooter>
    <oddFooter>&amp;C&amp;"ＭＳ 明朝,標準"&amp;14&amp;P/&amp;N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Q52"/>
  <sheetViews>
    <sheetView zoomScale="70" zoomScaleNormal="70" workbookViewId="0">
      <selection activeCell="J7" sqref="J7"/>
    </sheetView>
  </sheetViews>
  <sheetFormatPr defaultColWidth="10.625" defaultRowHeight="14.25" x14ac:dyDescent="0.15"/>
  <cols>
    <col min="1" max="1" width="3.625" style="73" customWidth="1"/>
    <col min="2" max="2" width="45.75" style="1" customWidth="1"/>
    <col min="3" max="19" width="10.75" style="1" customWidth="1"/>
    <col min="20" max="16384" width="10.625" style="1"/>
  </cols>
  <sheetData>
    <row r="1" spans="1:43" s="74" customFormat="1" ht="30" customHeight="1" x14ac:dyDescent="0.2">
      <c r="A1" s="80" t="s">
        <v>36</v>
      </c>
      <c r="B1" s="92"/>
      <c r="C1" s="94"/>
      <c r="D1" s="93"/>
      <c r="E1" s="94"/>
      <c r="G1" s="95"/>
      <c r="H1" s="95"/>
      <c r="J1" s="99"/>
      <c r="K1" s="96"/>
      <c r="L1" s="97"/>
      <c r="M1" s="97"/>
      <c r="N1" s="97"/>
      <c r="O1" s="97"/>
      <c r="P1" s="94"/>
      <c r="Q1" s="94"/>
      <c r="R1" s="94"/>
      <c r="S1" s="94"/>
      <c r="T1" s="94"/>
      <c r="U1" s="94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43" s="74" customFormat="1" ht="30" customHeight="1" thickBot="1" x14ac:dyDescent="0.25">
      <c r="A2" s="86" t="s">
        <v>18</v>
      </c>
      <c r="B2" s="98"/>
      <c r="C2" s="94"/>
      <c r="D2" s="93"/>
      <c r="E2" s="94"/>
      <c r="F2" s="94"/>
      <c r="G2" s="94"/>
      <c r="H2" s="94"/>
      <c r="I2" s="94"/>
      <c r="J2" s="94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</row>
    <row r="3" spans="1:43" ht="25.35" customHeight="1" thickTop="1" x14ac:dyDescent="0.15">
      <c r="A3" s="173" t="s">
        <v>0</v>
      </c>
      <c r="B3" s="174"/>
      <c r="C3" s="179" t="s">
        <v>48</v>
      </c>
      <c r="D3" s="180"/>
      <c r="E3" s="180"/>
      <c r="F3" s="180"/>
      <c r="G3" s="180"/>
      <c r="H3" s="180"/>
      <c r="I3" s="180"/>
      <c r="J3" s="181"/>
      <c r="K3" s="177" t="s">
        <v>49</v>
      </c>
      <c r="L3" s="178"/>
      <c r="M3" s="178"/>
      <c r="N3" s="178"/>
      <c r="O3" s="178"/>
      <c r="P3" s="178"/>
      <c r="Q3" s="178"/>
      <c r="R3" s="178"/>
      <c r="S3" s="79"/>
      <c r="T3" s="79"/>
      <c r="U3" s="79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</row>
    <row r="4" spans="1:43" ht="25.35" customHeight="1" x14ac:dyDescent="0.15">
      <c r="A4" s="175"/>
      <c r="B4" s="176"/>
      <c r="C4" s="87" t="s">
        <v>27</v>
      </c>
      <c r="D4" s="87" t="s">
        <v>28</v>
      </c>
      <c r="E4" s="87" t="s">
        <v>37</v>
      </c>
      <c r="F4" s="87" t="s">
        <v>38</v>
      </c>
      <c r="G4" s="87" t="s">
        <v>39</v>
      </c>
      <c r="H4" s="103" t="s">
        <v>40</v>
      </c>
      <c r="I4" s="104" t="s">
        <v>41</v>
      </c>
      <c r="J4" s="105" t="s">
        <v>34</v>
      </c>
      <c r="K4" s="100" t="s">
        <v>27</v>
      </c>
      <c r="L4" s="100" t="s">
        <v>28</v>
      </c>
      <c r="M4" s="100" t="s">
        <v>42</v>
      </c>
      <c r="N4" s="100" t="s">
        <v>43</v>
      </c>
      <c r="O4" s="100" t="s">
        <v>44</v>
      </c>
      <c r="P4" s="100" t="s">
        <v>45</v>
      </c>
      <c r="Q4" s="100" t="s">
        <v>41</v>
      </c>
      <c r="R4" s="101" t="s">
        <v>34</v>
      </c>
      <c r="S4" s="79"/>
      <c r="T4" s="79"/>
      <c r="U4" s="79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</row>
    <row r="5" spans="1:43" ht="25.15" customHeight="1" x14ac:dyDescent="0.15">
      <c r="A5" s="88" t="s">
        <v>1</v>
      </c>
      <c r="B5" s="88"/>
      <c r="C5" s="106" t="e">
        <f>SUM(D5:J5)</f>
        <v>#REF!</v>
      </c>
      <c r="D5" s="107" t="e">
        <f t="shared" ref="D5:J5" si="0">SUM(D7:D34)</f>
        <v>#REF!</v>
      </c>
      <c r="E5" s="107" t="e">
        <f t="shared" si="0"/>
        <v>#REF!</v>
      </c>
      <c r="F5" s="107" t="e">
        <f t="shared" si="0"/>
        <v>#REF!</v>
      </c>
      <c r="G5" s="107" t="e">
        <f t="shared" si="0"/>
        <v>#REF!</v>
      </c>
      <c r="H5" s="107" t="e">
        <f t="shared" si="0"/>
        <v>#REF!</v>
      </c>
      <c r="I5" s="107" t="e">
        <f t="shared" si="0"/>
        <v>#REF!</v>
      </c>
      <c r="J5" s="108" t="e">
        <f t="shared" si="0"/>
        <v>#REF!</v>
      </c>
      <c r="K5" s="34" t="e">
        <f t="shared" ref="K5:R5" si="1">ROUND(C5/$C5*100,1)</f>
        <v>#REF!</v>
      </c>
      <c r="L5" s="34" t="e">
        <f t="shared" si="1"/>
        <v>#REF!</v>
      </c>
      <c r="M5" s="34" t="e">
        <f t="shared" si="1"/>
        <v>#REF!</v>
      </c>
      <c r="N5" s="34" t="e">
        <f t="shared" si="1"/>
        <v>#REF!</v>
      </c>
      <c r="O5" s="34" t="e">
        <f t="shared" si="1"/>
        <v>#REF!</v>
      </c>
      <c r="P5" s="34" t="e">
        <f t="shared" si="1"/>
        <v>#REF!</v>
      </c>
      <c r="Q5" s="34" t="e">
        <f t="shared" si="1"/>
        <v>#REF!</v>
      </c>
      <c r="R5" s="34" t="e">
        <f t="shared" si="1"/>
        <v>#REF!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</row>
    <row r="6" spans="1:43" ht="25.15" customHeight="1" x14ac:dyDescent="0.15">
      <c r="A6" s="75"/>
      <c r="B6" s="79"/>
      <c r="C6" s="39"/>
      <c r="D6" s="40"/>
      <c r="E6" s="40"/>
      <c r="F6" s="40"/>
      <c r="G6" s="40"/>
      <c r="H6" s="40"/>
      <c r="I6" s="40"/>
      <c r="J6" s="33"/>
      <c r="K6" s="37"/>
      <c r="L6" s="34"/>
      <c r="M6" s="34"/>
      <c r="N6" s="34"/>
      <c r="O6" s="34"/>
      <c r="P6" s="34"/>
      <c r="Q6" s="34"/>
      <c r="R6" s="34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</row>
    <row r="7" spans="1:43" ht="25.15" customHeight="1" x14ac:dyDescent="0.15">
      <c r="A7" s="76" t="s">
        <v>2</v>
      </c>
      <c r="B7" s="89" t="s">
        <v>3</v>
      </c>
      <c r="C7" s="32" t="e">
        <f>SUM(D7:J7)</f>
        <v>#REF!</v>
      </c>
      <c r="D7" s="32" t="e">
        <f>#REF!</f>
        <v>#REF!</v>
      </c>
      <c r="E7" s="32" t="e">
        <f>#REF!</f>
        <v>#REF!</v>
      </c>
      <c r="F7" s="32" t="e">
        <f>#REF!</f>
        <v>#REF!</v>
      </c>
      <c r="G7" s="32" t="e">
        <f>#REF!</f>
        <v>#REF!</v>
      </c>
      <c r="H7" s="32" t="e">
        <f>#REF!</f>
        <v>#REF!</v>
      </c>
      <c r="I7" s="32" t="e">
        <f>#REF!</f>
        <v>#REF!</v>
      </c>
      <c r="J7" s="33" t="e">
        <f>#REF!</f>
        <v>#REF!</v>
      </c>
      <c r="K7" s="37" t="e">
        <f t="shared" ref="K7:R11" si="2">ROUND(C7/$C7*100,1)</f>
        <v>#REF!</v>
      </c>
      <c r="L7" s="34" t="e">
        <f t="shared" si="2"/>
        <v>#REF!</v>
      </c>
      <c r="M7" s="34" t="e">
        <f t="shared" si="2"/>
        <v>#REF!</v>
      </c>
      <c r="N7" s="34" t="e">
        <f t="shared" si="2"/>
        <v>#REF!</v>
      </c>
      <c r="O7" s="34" t="e">
        <f t="shared" si="2"/>
        <v>#REF!</v>
      </c>
      <c r="P7" s="34" t="e">
        <f t="shared" si="2"/>
        <v>#REF!</v>
      </c>
      <c r="Q7" s="34" t="e">
        <f t="shared" si="2"/>
        <v>#REF!</v>
      </c>
      <c r="R7" s="34" t="e">
        <f t="shared" si="2"/>
        <v>#REF!</v>
      </c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25.15" customHeight="1" x14ac:dyDescent="0.15">
      <c r="A8" s="76">
        <v>10</v>
      </c>
      <c r="B8" s="89" t="s">
        <v>4</v>
      </c>
      <c r="C8" s="32" t="e">
        <f>SUM(D8:J8)</f>
        <v>#REF!</v>
      </c>
      <c r="D8" s="32" t="e">
        <f>#REF!</f>
        <v>#REF!</v>
      </c>
      <c r="E8" s="32" t="e">
        <f>#REF!</f>
        <v>#REF!</v>
      </c>
      <c r="F8" s="32" t="e">
        <f>#REF!</f>
        <v>#REF!</v>
      </c>
      <c r="G8" s="32" t="e">
        <f>#REF!</f>
        <v>#REF!</v>
      </c>
      <c r="H8" s="32" t="e">
        <f>#REF!</f>
        <v>#REF!</v>
      </c>
      <c r="I8" s="32" t="e">
        <f>#REF!</f>
        <v>#REF!</v>
      </c>
      <c r="J8" s="33" t="e">
        <f>#REF!</f>
        <v>#REF!</v>
      </c>
      <c r="K8" s="37" t="e">
        <f t="shared" si="2"/>
        <v>#REF!</v>
      </c>
      <c r="L8" s="34" t="e">
        <f t="shared" si="2"/>
        <v>#REF!</v>
      </c>
      <c r="M8" s="34" t="e">
        <f t="shared" si="2"/>
        <v>#REF!</v>
      </c>
      <c r="N8" s="34" t="e">
        <f t="shared" si="2"/>
        <v>#REF!</v>
      </c>
      <c r="O8" s="34" t="e">
        <f t="shared" si="2"/>
        <v>#REF!</v>
      </c>
      <c r="P8" s="34" t="e">
        <f t="shared" si="2"/>
        <v>#REF!</v>
      </c>
      <c r="Q8" s="34" t="e">
        <f t="shared" si="2"/>
        <v>#REF!</v>
      </c>
      <c r="R8" s="34" t="e">
        <f t="shared" si="2"/>
        <v>#REF!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</row>
    <row r="9" spans="1:43" ht="25.15" customHeight="1" x14ac:dyDescent="0.15">
      <c r="A9" s="76">
        <v>11</v>
      </c>
      <c r="B9" s="90" t="s">
        <v>55</v>
      </c>
      <c r="C9" s="32" t="e">
        <f>SUM(D9:J9)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32" t="e">
        <f>#REF!</f>
        <v>#REF!</v>
      </c>
      <c r="H9" s="32" t="e">
        <f>#REF!</f>
        <v>#REF!</v>
      </c>
      <c r="I9" s="32" t="e">
        <f>#REF!</f>
        <v>#REF!</v>
      </c>
      <c r="J9" s="33" t="e">
        <f>#REF!</f>
        <v>#REF!</v>
      </c>
      <c r="K9" s="37" t="e">
        <f t="shared" si="2"/>
        <v>#REF!</v>
      </c>
      <c r="L9" s="34" t="e">
        <f t="shared" si="2"/>
        <v>#REF!</v>
      </c>
      <c r="M9" s="34" t="e">
        <f t="shared" si="2"/>
        <v>#REF!</v>
      </c>
      <c r="N9" s="34" t="e">
        <f t="shared" si="2"/>
        <v>#REF!</v>
      </c>
      <c r="O9" s="34" t="e">
        <f t="shared" si="2"/>
        <v>#REF!</v>
      </c>
      <c r="P9" s="34" t="e">
        <f t="shared" si="2"/>
        <v>#REF!</v>
      </c>
      <c r="Q9" s="34" t="e">
        <f t="shared" si="2"/>
        <v>#REF!</v>
      </c>
      <c r="R9" s="34" t="e">
        <f t="shared" si="2"/>
        <v>#REF!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</row>
    <row r="10" spans="1:43" ht="25.15" customHeight="1" x14ac:dyDescent="0.15">
      <c r="A10" s="76">
        <v>12</v>
      </c>
      <c r="B10" s="89" t="s">
        <v>5</v>
      </c>
      <c r="C10" s="32" t="e">
        <f>SUM(D10:J10)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32" t="e">
        <f>#REF!</f>
        <v>#REF!</v>
      </c>
      <c r="H10" s="32" t="e">
        <f>#REF!</f>
        <v>#REF!</v>
      </c>
      <c r="I10" s="32" t="e">
        <f>#REF!</f>
        <v>#REF!</v>
      </c>
      <c r="J10" s="33" t="e">
        <f>#REF!</f>
        <v>#REF!</v>
      </c>
      <c r="K10" s="37" t="e">
        <f t="shared" si="2"/>
        <v>#REF!</v>
      </c>
      <c r="L10" s="34" t="e">
        <f t="shared" si="2"/>
        <v>#REF!</v>
      </c>
      <c r="M10" s="34" t="e">
        <f t="shared" si="2"/>
        <v>#REF!</v>
      </c>
      <c r="N10" s="34" t="e">
        <f t="shared" si="2"/>
        <v>#REF!</v>
      </c>
      <c r="O10" s="34" t="e">
        <f t="shared" si="2"/>
        <v>#REF!</v>
      </c>
      <c r="P10" s="34" t="e">
        <f t="shared" si="2"/>
        <v>#REF!</v>
      </c>
      <c r="Q10" s="34" t="e">
        <f t="shared" si="2"/>
        <v>#REF!</v>
      </c>
      <c r="R10" s="34" t="e">
        <f t="shared" si="2"/>
        <v>#REF!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</row>
    <row r="11" spans="1:43" ht="25.15" customHeight="1" x14ac:dyDescent="0.15">
      <c r="A11" s="76">
        <v>13</v>
      </c>
      <c r="B11" s="89" t="s">
        <v>6</v>
      </c>
      <c r="C11" s="32" t="e">
        <f>SUM(D11:J11)</f>
        <v>#REF!</v>
      </c>
      <c r="D11" s="32" t="e">
        <f>#REF!</f>
        <v>#REF!</v>
      </c>
      <c r="E11" s="32" t="e">
        <f>#REF!</f>
        <v>#REF!</v>
      </c>
      <c r="F11" s="32" t="e">
        <f>#REF!</f>
        <v>#REF!</v>
      </c>
      <c r="G11" s="32" t="e">
        <f>#REF!</f>
        <v>#REF!</v>
      </c>
      <c r="H11" s="32" t="e">
        <f>#REF!</f>
        <v>#REF!</v>
      </c>
      <c r="I11" s="32" t="e">
        <f>#REF!</f>
        <v>#REF!</v>
      </c>
      <c r="J11" s="33" t="e">
        <f>#REF!</f>
        <v>#REF!</v>
      </c>
      <c r="K11" s="37" t="e">
        <f t="shared" si="2"/>
        <v>#REF!</v>
      </c>
      <c r="L11" s="34" t="e">
        <f t="shared" si="2"/>
        <v>#REF!</v>
      </c>
      <c r="M11" s="34" t="e">
        <f t="shared" si="2"/>
        <v>#REF!</v>
      </c>
      <c r="N11" s="34" t="e">
        <f t="shared" si="2"/>
        <v>#REF!</v>
      </c>
      <c r="O11" s="34" t="e">
        <f t="shared" si="2"/>
        <v>#REF!</v>
      </c>
      <c r="P11" s="34" t="e">
        <f t="shared" si="2"/>
        <v>#REF!</v>
      </c>
      <c r="Q11" s="34" t="e">
        <f t="shared" si="2"/>
        <v>#REF!</v>
      </c>
      <c r="R11" s="34" t="e">
        <f t="shared" si="2"/>
        <v>#REF!</v>
      </c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</row>
    <row r="12" spans="1:43" ht="25.15" customHeight="1" x14ac:dyDescent="0.15">
      <c r="A12" s="76"/>
      <c r="B12" s="89"/>
      <c r="C12" s="32" t="s">
        <v>35</v>
      </c>
      <c r="D12" s="32"/>
      <c r="E12" s="32"/>
      <c r="F12" s="32"/>
      <c r="G12" s="32"/>
      <c r="H12" s="32"/>
      <c r="I12" s="32"/>
      <c r="J12" s="33"/>
      <c r="K12" s="37"/>
      <c r="L12" s="34"/>
      <c r="M12" s="34"/>
      <c r="N12" s="34"/>
      <c r="O12" s="34"/>
      <c r="P12" s="34"/>
      <c r="Q12" s="34"/>
      <c r="R12" s="34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</row>
    <row r="13" spans="1:43" ht="25.15" customHeight="1" x14ac:dyDescent="0.15">
      <c r="A13" s="76">
        <v>14</v>
      </c>
      <c r="B13" s="89" t="s">
        <v>7</v>
      </c>
      <c r="C13" s="32" t="e">
        <f>SUM(D13:J13)</f>
        <v>#REF!</v>
      </c>
      <c r="D13" s="32" t="e">
        <f>#REF!</f>
        <v>#REF!</v>
      </c>
      <c r="E13" s="32" t="e">
        <f>#REF!</f>
        <v>#REF!</v>
      </c>
      <c r="F13" s="32" t="e">
        <f>#REF!</f>
        <v>#REF!</v>
      </c>
      <c r="G13" s="32" t="e">
        <f>#REF!</f>
        <v>#REF!</v>
      </c>
      <c r="H13" s="32" t="e">
        <f>#REF!</f>
        <v>#REF!</v>
      </c>
      <c r="I13" s="32" t="e">
        <f>#REF!</f>
        <v>#REF!</v>
      </c>
      <c r="J13" s="33" t="e">
        <f>#REF!</f>
        <v>#REF!</v>
      </c>
      <c r="K13" s="37" t="e">
        <f t="shared" ref="K13:R17" si="3">ROUND(C13/$C13*100,1)</f>
        <v>#REF!</v>
      </c>
      <c r="L13" s="34" t="e">
        <f t="shared" si="3"/>
        <v>#REF!</v>
      </c>
      <c r="M13" s="34" t="e">
        <f t="shared" si="3"/>
        <v>#REF!</v>
      </c>
      <c r="N13" s="34" t="e">
        <f t="shared" si="3"/>
        <v>#REF!</v>
      </c>
      <c r="O13" s="34" t="e">
        <f t="shared" si="3"/>
        <v>#REF!</v>
      </c>
      <c r="P13" s="34" t="e">
        <f t="shared" si="3"/>
        <v>#REF!</v>
      </c>
      <c r="Q13" s="34" t="e">
        <f t="shared" si="3"/>
        <v>#REF!</v>
      </c>
      <c r="R13" s="34" t="e">
        <f t="shared" si="3"/>
        <v>#REF!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</row>
    <row r="14" spans="1:43" ht="25.15" customHeight="1" x14ac:dyDescent="0.15">
      <c r="A14" s="76">
        <v>15</v>
      </c>
      <c r="B14" s="89" t="s">
        <v>19</v>
      </c>
      <c r="C14" s="32" t="e">
        <f>SUM(D14:J14)</f>
        <v>#REF!</v>
      </c>
      <c r="D14" s="32" t="e">
        <f>#REF!</f>
        <v>#REF!</v>
      </c>
      <c r="E14" s="32" t="e">
        <f>#REF!</f>
        <v>#REF!</v>
      </c>
      <c r="F14" s="32" t="e">
        <f>#REF!</f>
        <v>#REF!</v>
      </c>
      <c r="G14" s="32" t="e">
        <f>#REF!</f>
        <v>#REF!</v>
      </c>
      <c r="H14" s="32" t="e">
        <f>#REF!</f>
        <v>#REF!</v>
      </c>
      <c r="I14" s="32" t="e">
        <f>#REF!</f>
        <v>#REF!</v>
      </c>
      <c r="J14" s="33" t="e">
        <f>#REF!</f>
        <v>#REF!</v>
      </c>
      <c r="K14" s="37" t="e">
        <f t="shared" si="3"/>
        <v>#REF!</v>
      </c>
      <c r="L14" s="34" t="e">
        <f t="shared" si="3"/>
        <v>#REF!</v>
      </c>
      <c r="M14" s="34" t="e">
        <f t="shared" si="3"/>
        <v>#REF!</v>
      </c>
      <c r="N14" s="34" t="e">
        <f t="shared" si="3"/>
        <v>#REF!</v>
      </c>
      <c r="O14" s="34" t="e">
        <f t="shared" si="3"/>
        <v>#REF!</v>
      </c>
      <c r="P14" s="34" t="e">
        <f t="shared" si="3"/>
        <v>#REF!</v>
      </c>
      <c r="Q14" s="34" t="e">
        <f t="shared" si="3"/>
        <v>#REF!</v>
      </c>
      <c r="R14" s="34" t="e">
        <f t="shared" si="3"/>
        <v>#REF!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</row>
    <row r="15" spans="1:43" ht="25.15" customHeight="1" x14ac:dyDescent="0.15">
      <c r="A15" s="76">
        <v>16</v>
      </c>
      <c r="B15" s="89" t="s">
        <v>8</v>
      </c>
      <c r="C15" s="32" t="e">
        <f>SUM(D15:J15)</f>
        <v>#REF!</v>
      </c>
      <c r="D15" s="32" t="e">
        <f>#REF!</f>
        <v>#REF!</v>
      </c>
      <c r="E15" s="32" t="e">
        <f>#REF!</f>
        <v>#REF!</v>
      </c>
      <c r="F15" s="32" t="e">
        <f>#REF!</f>
        <v>#REF!</v>
      </c>
      <c r="G15" s="32" t="e">
        <f>#REF!</f>
        <v>#REF!</v>
      </c>
      <c r="H15" s="32" t="e">
        <f>#REF!</f>
        <v>#REF!</v>
      </c>
      <c r="I15" s="32" t="e">
        <f>#REF!</f>
        <v>#REF!</v>
      </c>
      <c r="J15" s="33" t="e">
        <f>#REF!</f>
        <v>#REF!</v>
      </c>
      <c r="K15" s="37" t="e">
        <f t="shared" si="3"/>
        <v>#REF!</v>
      </c>
      <c r="L15" s="34" t="e">
        <f t="shared" si="3"/>
        <v>#REF!</v>
      </c>
      <c r="M15" s="34" t="e">
        <f t="shared" si="3"/>
        <v>#REF!</v>
      </c>
      <c r="N15" s="34" t="e">
        <f t="shared" si="3"/>
        <v>#REF!</v>
      </c>
      <c r="O15" s="34" t="e">
        <f t="shared" si="3"/>
        <v>#REF!</v>
      </c>
      <c r="P15" s="34" t="e">
        <f t="shared" si="3"/>
        <v>#REF!</v>
      </c>
      <c r="Q15" s="34" t="e">
        <f t="shared" si="3"/>
        <v>#REF!</v>
      </c>
      <c r="R15" s="34" t="e">
        <f t="shared" si="3"/>
        <v>#REF!</v>
      </c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</row>
    <row r="16" spans="1:43" ht="25.15" customHeight="1" x14ac:dyDescent="0.15">
      <c r="A16" s="76">
        <v>17</v>
      </c>
      <c r="B16" s="89" t="s">
        <v>9</v>
      </c>
      <c r="C16" s="32" t="e">
        <f>SUM(D16:J16)</f>
        <v>#REF!</v>
      </c>
      <c r="D16" s="32" t="e">
        <f>#REF!</f>
        <v>#REF!</v>
      </c>
      <c r="E16" s="32" t="e">
        <f>#REF!</f>
        <v>#REF!</v>
      </c>
      <c r="F16" s="32" t="e">
        <f>#REF!</f>
        <v>#REF!</v>
      </c>
      <c r="G16" s="32" t="e">
        <f>#REF!</f>
        <v>#REF!</v>
      </c>
      <c r="H16" s="32" t="e">
        <f>#REF!</f>
        <v>#REF!</v>
      </c>
      <c r="I16" s="32" t="e">
        <f>#REF!</f>
        <v>#REF!</v>
      </c>
      <c r="J16" s="33" t="e">
        <f>#REF!</f>
        <v>#REF!</v>
      </c>
      <c r="K16" s="37" t="e">
        <f t="shared" si="3"/>
        <v>#REF!</v>
      </c>
      <c r="L16" s="34" t="e">
        <f t="shared" si="3"/>
        <v>#REF!</v>
      </c>
      <c r="M16" s="34" t="e">
        <f t="shared" si="3"/>
        <v>#REF!</v>
      </c>
      <c r="N16" s="34" t="e">
        <f t="shared" si="3"/>
        <v>#REF!</v>
      </c>
      <c r="O16" s="34" t="e">
        <f t="shared" si="3"/>
        <v>#REF!</v>
      </c>
      <c r="P16" s="34" t="e">
        <f t="shared" si="3"/>
        <v>#REF!</v>
      </c>
      <c r="Q16" s="34" t="e">
        <f t="shared" si="3"/>
        <v>#REF!</v>
      </c>
      <c r="R16" s="34" t="e">
        <f t="shared" si="3"/>
        <v>#REF!</v>
      </c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</row>
    <row r="17" spans="1:43" ht="25.15" customHeight="1" x14ac:dyDescent="0.15">
      <c r="A17" s="76">
        <v>18</v>
      </c>
      <c r="B17" s="89" t="s">
        <v>20</v>
      </c>
      <c r="C17" s="32" t="e">
        <f>SUM(D17:J17)</f>
        <v>#REF!</v>
      </c>
      <c r="D17" s="32" t="e">
        <f>#REF!</f>
        <v>#REF!</v>
      </c>
      <c r="E17" s="32" t="e">
        <f>#REF!</f>
        <v>#REF!</v>
      </c>
      <c r="F17" s="32" t="e">
        <f>#REF!</f>
        <v>#REF!</v>
      </c>
      <c r="G17" s="32" t="e">
        <f>#REF!</f>
        <v>#REF!</v>
      </c>
      <c r="H17" s="32" t="e">
        <f>#REF!</f>
        <v>#REF!</v>
      </c>
      <c r="I17" s="32" t="e">
        <f>#REF!</f>
        <v>#REF!</v>
      </c>
      <c r="J17" s="33" t="e">
        <f>#REF!</f>
        <v>#REF!</v>
      </c>
      <c r="K17" s="37" t="e">
        <f t="shared" si="3"/>
        <v>#REF!</v>
      </c>
      <c r="L17" s="34" t="e">
        <f t="shared" si="3"/>
        <v>#REF!</v>
      </c>
      <c r="M17" s="34" t="e">
        <f t="shared" si="3"/>
        <v>#REF!</v>
      </c>
      <c r="N17" s="34" t="e">
        <f t="shared" si="3"/>
        <v>#REF!</v>
      </c>
      <c r="O17" s="34" t="e">
        <f t="shared" si="3"/>
        <v>#REF!</v>
      </c>
      <c r="P17" s="34" t="e">
        <f t="shared" si="3"/>
        <v>#REF!</v>
      </c>
      <c r="Q17" s="34" t="e">
        <f t="shared" si="3"/>
        <v>#REF!</v>
      </c>
      <c r="R17" s="34" t="e">
        <f t="shared" si="3"/>
        <v>#REF!</v>
      </c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</row>
    <row r="18" spans="1:43" ht="25.15" customHeight="1" x14ac:dyDescent="0.15">
      <c r="A18" s="76"/>
      <c r="B18" s="89"/>
      <c r="C18" s="32" t="s">
        <v>35</v>
      </c>
      <c r="D18" s="32"/>
      <c r="E18" s="32"/>
      <c r="F18" s="32"/>
      <c r="G18" s="32"/>
      <c r="H18" s="32"/>
      <c r="I18" s="32"/>
      <c r="J18" s="33"/>
      <c r="K18" s="37"/>
      <c r="L18" s="34"/>
      <c r="M18" s="34"/>
      <c r="N18" s="34"/>
      <c r="O18" s="34"/>
      <c r="P18" s="34"/>
      <c r="Q18" s="34"/>
      <c r="R18" s="34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</row>
    <row r="19" spans="1:43" ht="25.15" customHeight="1" x14ac:dyDescent="0.15">
      <c r="A19" s="76">
        <v>19</v>
      </c>
      <c r="B19" s="89" t="s">
        <v>10</v>
      </c>
      <c r="C19" s="32" t="e">
        <f>SUM(D19:J19)</f>
        <v>#REF!</v>
      </c>
      <c r="D19" s="32" t="e">
        <f>#REF!</f>
        <v>#REF!</v>
      </c>
      <c r="E19" s="32" t="e">
        <f>#REF!</f>
        <v>#REF!</v>
      </c>
      <c r="F19" s="32" t="e">
        <f>#REF!</f>
        <v>#REF!</v>
      </c>
      <c r="G19" s="32" t="e">
        <f>#REF!</f>
        <v>#REF!</v>
      </c>
      <c r="H19" s="32" t="e">
        <f>#REF!</f>
        <v>#REF!</v>
      </c>
      <c r="I19" s="32" t="e">
        <f>#REF!</f>
        <v>#REF!</v>
      </c>
      <c r="J19" s="33" t="e">
        <f>#REF!</f>
        <v>#REF!</v>
      </c>
      <c r="K19" s="37" t="e">
        <f t="shared" ref="K19:R23" si="4">ROUND(C19/$C19*100,1)</f>
        <v>#REF!</v>
      </c>
      <c r="L19" s="34" t="e">
        <f t="shared" si="4"/>
        <v>#REF!</v>
      </c>
      <c r="M19" s="34" t="e">
        <f t="shared" si="4"/>
        <v>#REF!</v>
      </c>
      <c r="N19" s="34" t="e">
        <f t="shared" si="4"/>
        <v>#REF!</v>
      </c>
      <c r="O19" s="34" t="e">
        <f t="shared" si="4"/>
        <v>#REF!</v>
      </c>
      <c r="P19" s="34" t="e">
        <f t="shared" si="4"/>
        <v>#REF!</v>
      </c>
      <c r="Q19" s="34" t="e">
        <f t="shared" si="4"/>
        <v>#REF!</v>
      </c>
      <c r="R19" s="34" t="e">
        <f t="shared" si="4"/>
        <v>#REF!</v>
      </c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</row>
    <row r="20" spans="1:43" ht="25.15" customHeight="1" x14ac:dyDescent="0.15">
      <c r="A20" s="76">
        <v>20</v>
      </c>
      <c r="B20" s="89" t="s">
        <v>11</v>
      </c>
      <c r="C20" s="32" t="e">
        <f>SUM(D20:J20)</f>
        <v>#REF!</v>
      </c>
      <c r="D20" s="32" t="e">
        <f>#REF!</f>
        <v>#REF!</v>
      </c>
      <c r="E20" s="32" t="e">
        <f>#REF!</f>
        <v>#REF!</v>
      </c>
      <c r="F20" s="32" t="e">
        <f>#REF!</f>
        <v>#REF!</v>
      </c>
      <c r="G20" s="32" t="e">
        <f>#REF!</f>
        <v>#REF!</v>
      </c>
      <c r="H20" s="32" t="e">
        <f>#REF!</f>
        <v>#REF!</v>
      </c>
      <c r="I20" s="32" t="e">
        <f>#REF!</f>
        <v>#REF!</v>
      </c>
      <c r="J20" s="33" t="e">
        <f>#REF!</f>
        <v>#REF!</v>
      </c>
      <c r="K20" s="37" t="e">
        <f t="shared" si="4"/>
        <v>#REF!</v>
      </c>
      <c r="L20" s="34" t="e">
        <f t="shared" si="4"/>
        <v>#REF!</v>
      </c>
      <c r="M20" s="34" t="e">
        <f t="shared" si="4"/>
        <v>#REF!</v>
      </c>
      <c r="N20" s="34" t="e">
        <f t="shared" si="4"/>
        <v>#REF!</v>
      </c>
      <c r="O20" s="34" t="e">
        <f t="shared" si="4"/>
        <v>#REF!</v>
      </c>
      <c r="P20" s="34" t="e">
        <f t="shared" si="4"/>
        <v>#REF!</v>
      </c>
      <c r="Q20" s="34" t="e">
        <f t="shared" si="4"/>
        <v>#REF!</v>
      </c>
      <c r="R20" s="34" t="e">
        <f t="shared" si="4"/>
        <v>#REF!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</row>
    <row r="21" spans="1:43" ht="25.15" customHeight="1" x14ac:dyDescent="0.15">
      <c r="A21" s="76">
        <v>21</v>
      </c>
      <c r="B21" s="89" t="s">
        <v>12</v>
      </c>
      <c r="C21" s="32" t="e">
        <f>SUM(D21:J21)</f>
        <v>#REF!</v>
      </c>
      <c r="D21" s="32" t="e">
        <f>#REF!</f>
        <v>#REF!</v>
      </c>
      <c r="E21" s="32" t="e">
        <f>#REF!</f>
        <v>#REF!</v>
      </c>
      <c r="F21" s="32" t="e">
        <f>#REF!</f>
        <v>#REF!</v>
      </c>
      <c r="G21" s="32" t="e">
        <f>#REF!</f>
        <v>#REF!</v>
      </c>
      <c r="H21" s="32" t="e">
        <f>#REF!</f>
        <v>#REF!</v>
      </c>
      <c r="I21" s="32" t="e">
        <f>#REF!</f>
        <v>#REF!</v>
      </c>
      <c r="J21" s="33" t="e">
        <f>#REF!</f>
        <v>#REF!</v>
      </c>
      <c r="K21" s="37" t="e">
        <f t="shared" si="4"/>
        <v>#REF!</v>
      </c>
      <c r="L21" s="34" t="e">
        <f t="shared" si="4"/>
        <v>#REF!</v>
      </c>
      <c r="M21" s="34" t="e">
        <f t="shared" si="4"/>
        <v>#REF!</v>
      </c>
      <c r="N21" s="34" t="e">
        <f t="shared" si="4"/>
        <v>#REF!</v>
      </c>
      <c r="O21" s="34" t="e">
        <f t="shared" si="4"/>
        <v>#REF!</v>
      </c>
      <c r="P21" s="34" t="e">
        <f t="shared" si="4"/>
        <v>#REF!</v>
      </c>
      <c r="Q21" s="34" t="e">
        <f t="shared" si="4"/>
        <v>#REF!</v>
      </c>
      <c r="R21" s="34" t="e">
        <f t="shared" si="4"/>
        <v>#REF!</v>
      </c>
    </row>
    <row r="22" spans="1:43" ht="25.15" customHeight="1" x14ac:dyDescent="0.15">
      <c r="A22" s="76">
        <v>22</v>
      </c>
      <c r="B22" s="89" t="s">
        <v>13</v>
      </c>
      <c r="C22" s="32" t="e">
        <f>SUM(D22:J22)</f>
        <v>#REF!</v>
      </c>
      <c r="D22" s="32" t="e">
        <f>#REF!</f>
        <v>#REF!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2" t="e">
        <f>#REF!</f>
        <v>#REF!</v>
      </c>
      <c r="I22" s="32" t="e">
        <f>#REF!</f>
        <v>#REF!</v>
      </c>
      <c r="J22" s="33" t="e">
        <f>#REF!</f>
        <v>#REF!</v>
      </c>
      <c r="K22" s="37" t="e">
        <f t="shared" si="4"/>
        <v>#REF!</v>
      </c>
      <c r="L22" s="34" t="e">
        <f t="shared" si="4"/>
        <v>#REF!</v>
      </c>
      <c r="M22" s="34" t="e">
        <f t="shared" si="4"/>
        <v>#REF!</v>
      </c>
      <c r="N22" s="34" t="e">
        <f t="shared" si="4"/>
        <v>#REF!</v>
      </c>
      <c r="O22" s="34" t="e">
        <f t="shared" si="4"/>
        <v>#REF!</v>
      </c>
      <c r="P22" s="34" t="e">
        <f t="shared" si="4"/>
        <v>#REF!</v>
      </c>
      <c r="Q22" s="34" t="e">
        <f t="shared" si="4"/>
        <v>#REF!</v>
      </c>
      <c r="R22" s="34" t="e">
        <f t="shared" si="4"/>
        <v>#REF!</v>
      </c>
    </row>
    <row r="23" spans="1:43" ht="25.15" customHeight="1" x14ac:dyDescent="0.15">
      <c r="A23" s="76">
        <v>23</v>
      </c>
      <c r="B23" s="89" t="s">
        <v>14</v>
      </c>
      <c r="C23" s="32" t="e">
        <f>SUM(D23:J23)</f>
        <v>#REF!</v>
      </c>
      <c r="D23" s="32" t="e">
        <f>#REF!</f>
        <v>#REF!</v>
      </c>
      <c r="E23" s="32" t="e">
        <f>#REF!</f>
        <v>#REF!</v>
      </c>
      <c r="F23" s="32" t="e">
        <f>#REF!</f>
        <v>#REF!</v>
      </c>
      <c r="G23" s="32" t="e">
        <f>#REF!</f>
        <v>#REF!</v>
      </c>
      <c r="H23" s="32" t="e">
        <f>#REF!</f>
        <v>#REF!</v>
      </c>
      <c r="I23" s="32" t="e">
        <f>#REF!</f>
        <v>#REF!</v>
      </c>
      <c r="J23" s="33" t="e">
        <f>#REF!</f>
        <v>#REF!</v>
      </c>
      <c r="K23" s="37" t="e">
        <f t="shared" si="4"/>
        <v>#REF!</v>
      </c>
      <c r="L23" s="34" t="e">
        <f t="shared" si="4"/>
        <v>#REF!</v>
      </c>
      <c r="M23" s="34" t="e">
        <f t="shared" si="4"/>
        <v>#REF!</v>
      </c>
      <c r="N23" s="34" t="e">
        <f t="shared" si="4"/>
        <v>#REF!</v>
      </c>
      <c r="O23" s="34" t="e">
        <f t="shared" si="4"/>
        <v>#REF!</v>
      </c>
      <c r="P23" s="34" t="e">
        <f t="shared" si="4"/>
        <v>#REF!</v>
      </c>
      <c r="Q23" s="34" t="e">
        <f t="shared" si="4"/>
        <v>#REF!</v>
      </c>
      <c r="R23" s="34" t="e">
        <f t="shared" si="4"/>
        <v>#REF!</v>
      </c>
    </row>
    <row r="24" spans="1:43" ht="25.15" customHeight="1" x14ac:dyDescent="0.15">
      <c r="A24" s="76"/>
      <c r="B24" s="89"/>
      <c r="C24" s="32" t="s">
        <v>35</v>
      </c>
      <c r="D24" s="32"/>
      <c r="E24" s="32"/>
      <c r="F24" s="32"/>
      <c r="G24" s="32"/>
      <c r="H24" s="32"/>
      <c r="I24" s="32"/>
      <c r="J24" s="33"/>
      <c r="K24" s="37"/>
      <c r="L24" s="34"/>
      <c r="M24" s="34"/>
      <c r="N24" s="34"/>
      <c r="O24" s="34"/>
      <c r="P24" s="34"/>
      <c r="Q24" s="34"/>
      <c r="R24" s="34"/>
    </row>
    <row r="25" spans="1:43" ht="25.15" customHeight="1" x14ac:dyDescent="0.15">
      <c r="A25" s="76">
        <v>24</v>
      </c>
      <c r="B25" s="89" t="s">
        <v>15</v>
      </c>
      <c r="C25" s="32" t="e">
        <f>SUM(D25:J25)</f>
        <v>#REF!</v>
      </c>
      <c r="D25" s="32" t="e">
        <f>#REF!</f>
        <v>#REF!</v>
      </c>
      <c r="E25" s="32" t="e">
        <f>#REF!</f>
        <v>#REF!</v>
      </c>
      <c r="F25" s="32" t="e">
        <f>#REF!</f>
        <v>#REF!</v>
      </c>
      <c r="G25" s="32" t="e">
        <f>#REF!</f>
        <v>#REF!</v>
      </c>
      <c r="H25" s="32" t="e">
        <f>#REF!</f>
        <v>#REF!</v>
      </c>
      <c r="I25" s="32" t="e">
        <f>#REF!</f>
        <v>#REF!</v>
      </c>
      <c r="J25" s="33" t="e">
        <f>#REF!</f>
        <v>#REF!</v>
      </c>
      <c r="K25" s="37" t="e">
        <f t="shared" ref="K25:R29" si="5">ROUND(C25/$C25*100,1)</f>
        <v>#REF!</v>
      </c>
      <c r="L25" s="34" t="e">
        <f t="shared" si="5"/>
        <v>#REF!</v>
      </c>
      <c r="M25" s="34" t="e">
        <f t="shared" si="5"/>
        <v>#REF!</v>
      </c>
      <c r="N25" s="34" t="e">
        <f t="shared" si="5"/>
        <v>#REF!</v>
      </c>
      <c r="O25" s="34" t="e">
        <f t="shared" si="5"/>
        <v>#REF!</v>
      </c>
      <c r="P25" s="34" t="e">
        <f t="shared" si="5"/>
        <v>#REF!</v>
      </c>
      <c r="Q25" s="34" t="e">
        <f t="shared" si="5"/>
        <v>#REF!</v>
      </c>
      <c r="R25" s="34" t="e">
        <f t="shared" si="5"/>
        <v>#REF!</v>
      </c>
    </row>
    <row r="26" spans="1:43" ht="25.15" customHeight="1" x14ac:dyDescent="0.15">
      <c r="A26" s="76">
        <v>25</v>
      </c>
      <c r="B26" s="89" t="s">
        <v>56</v>
      </c>
      <c r="C26" s="32" t="e">
        <f>SUM(D26:J26)</f>
        <v>#REF!</v>
      </c>
      <c r="D26" s="32" t="e">
        <f>#REF!</f>
        <v>#REF!</v>
      </c>
      <c r="E26" s="32" t="e">
        <f>#REF!</f>
        <v>#REF!</v>
      </c>
      <c r="F26" s="32" t="e">
        <f>#REF!</f>
        <v>#REF!</v>
      </c>
      <c r="G26" s="32" t="e">
        <f>#REF!</f>
        <v>#REF!</v>
      </c>
      <c r="H26" s="32" t="e">
        <f>#REF!</f>
        <v>#REF!</v>
      </c>
      <c r="I26" s="32" t="e">
        <f>#REF!</f>
        <v>#REF!</v>
      </c>
      <c r="J26" s="33" t="e">
        <f>#REF!</f>
        <v>#REF!</v>
      </c>
      <c r="K26" s="37" t="e">
        <f t="shared" si="5"/>
        <v>#REF!</v>
      </c>
      <c r="L26" s="34" t="e">
        <f t="shared" si="5"/>
        <v>#REF!</v>
      </c>
      <c r="M26" s="34" t="e">
        <f t="shared" si="5"/>
        <v>#REF!</v>
      </c>
      <c r="N26" s="34" t="e">
        <f t="shared" si="5"/>
        <v>#REF!</v>
      </c>
      <c r="O26" s="34" t="e">
        <f t="shared" si="5"/>
        <v>#REF!</v>
      </c>
      <c r="P26" s="34" t="e">
        <f t="shared" si="5"/>
        <v>#REF!</v>
      </c>
      <c r="Q26" s="34" t="e">
        <f t="shared" si="5"/>
        <v>#REF!</v>
      </c>
      <c r="R26" s="34" t="e">
        <f t="shared" si="5"/>
        <v>#REF!</v>
      </c>
    </row>
    <row r="27" spans="1:43" ht="25.15" customHeight="1" x14ac:dyDescent="0.15">
      <c r="A27" s="76">
        <v>26</v>
      </c>
      <c r="B27" s="89" t="s">
        <v>57</v>
      </c>
      <c r="C27" s="32" t="e">
        <f>SUM(D27:J27)</f>
        <v>#REF!</v>
      </c>
      <c r="D27" s="32" t="e">
        <f>#REF!</f>
        <v>#REF!</v>
      </c>
      <c r="E27" s="32" t="e">
        <f>#REF!</f>
        <v>#REF!</v>
      </c>
      <c r="F27" s="32" t="e">
        <f>#REF!</f>
        <v>#REF!</v>
      </c>
      <c r="G27" s="32" t="e">
        <f>#REF!</f>
        <v>#REF!</v>
      </c>
      <c r="H27" s="32" t="e">
        <f>#REF!</f>
        <v>#REF!</v>
      </c>
      <c r="I27" s="32" t="e">
        <f>#REF!</f>
        <v>#REF!</v>
      </c>
      <c r="J27" s="33" t="e">
        <f>#REF!</f>
        <v>#REF!</v>
      </c>
      <c r="K27" s="37" t="e">
        <f t="shared" si="5"/>
        <v>#REF!</v>
      </c>
      <c r="L27" s="34" t="e">
        <f t="shared" si="5"/>
        <v>#REF!</v>
      </c>
      <c r="M27" s="34" t="e">
        <f t="shared" si="5"/>
        <v>#REF!</v>
      </c>
      <c r="N27" s="34" t="e">
        <f t="shared" si="5"/>
        <v>#REF!</v>
      </c>
      <c r="O27" s="34" t="e">
        <f t="shared" si="5"/>
        <v>#REF!</v>
      </c>
      <c r="P27" s="34" t="e">
        <f t="shared" si="5"/>
        <v>#REF!</v>
      </c>
      <c r="Q27" s="34" t="e">
        <f t="shared" si="5"/>
        <v>#REF!</v>
      </c>
      <c r="R27" s="34" t="e">
        <f t="shared" si="5"/>
        <v>#REF!</v>
      </c>
    </row>
    <row r="28" spans="1:43" ht="25.15" customHeight="1" x14ac:dyDescent="0.15">
      <c r="A28" s="77">
        <v>27</v>
      </c>
      <c r="B28" s="89" t="s">
        <v>58</v>
      </c>
      <c r="C28" s="40" t="e">
        <f>SUM(D28:J28)</f>
        <v>#REF!</v>
      </c>
      <c r="D28" s="40" t="e">
        <f>#REF!</f>
        <v>#REF!</v>
      </c>
      <c r="E28" s="40" t="e">
        <f>#REF!</f>
        <v>#REF!</v>
      </c>
      <c r="F28" s="40" t="e">
        <f>#REF!</f>
        <v>#REF!</v>
      </c>
      <c r="G28" s="40" t="e">
        <f>#REF!</f>
        <v>#REF!</v>
      </c>
      <c r="H28" s="40" t="e">
        <f>#REF!</f>
        <v>#REF!</v>
      </c>
      <c r="I28" s="40" t="e">
        <f>#REF!</f>
        <v>#REF!</v>
      </c>
      <c r="J28" s="33" t="e">
        <f>#REF!</f>
        <v>#REF!</v>
      </c>
      <c r="K28" s="37" t="e">
        <f t="shared" si="5"/>
        <v>#REF!</v>
      </c>
      <c r="L28" s="34" t="e">
        <f t="shared" si="5"/>
        <v>#REF!</v>
      </c>
      <c r="M28" s="34" t="e">
        <f t="shared" si="5"/>
        <v>#REF!</v>
      </c>
      <c r="N28" s="34" t="e">
        <f t="shared" si="5"/>
        <v>#REF!</v>
      </c>
      <c r="O28" s="34" t="e">
        <f t="shared" si="5"/>
        <v>#REF!</v>
      </c>
      <c r="P28" s="34" t="e">
        <f t="shared" si="5"/>
        <v>#REF!</v>
      </c>
      <c r="Q28" s="34" t="e">
        <f t="shared" si="5"/>
        <v>#REF!</v>
      </c>
      <c r="R28" s="34" t="e">
        <f t="shared" si="5"/>
        <v>#REF!</v>
      </c>
    </row>
    <row r="29" spans="1:43" ht="25.15" customHeight="1" x14ac:dyDescent="0.15">
      <c r="A29" s="77">
        <v>28</v>
      </c>
      <c r="B29" s="89" t="s">
        <v>16</v>
      </c>
      <c r="C29" s="40" t="e">
        <f>SUM(D29:J29)</f>
        <v>#REF!</v>
      </c>
      <c r="D29" s="40" t="e">
        <f>#REF!</f>
        <v>#REF!</v>
      </c>
      <c r="E29" s="40" t="e">
        <f>#REF!</f>
        <v>#REF!</v>
      </c>
      <c r="F29" s="40" t="e">
        <f>#REF!</f>
        <v>#REF!</v>
      </c>
      <c r="G29" s="40" t="e">
        <f>#REF!</f>
        <v>#REF!</v>
      </c>
      <c r="H29" s="40" t="e">
        <f>#REF!</f>
        <v>#REF!</v>
      </c>
      <c r="I29" s="40" t="e">
        <f>#REF!</f>
        <v>#REF!</v>
      </c>
      <c r="J29" s="33" t="e">
        <f>#REF!</f>
        <v>#REF!</v>
      </c>
      <c r="K29" s="37" t="e">
        <f t="shared" si="5"/>
        <v>#REF!</v>
      </c>
      <c r="L29" s="34" t="e">
        <f t="shared" si="5"/>
        <v>#REF!</v>
      </c>
      <c r="M29" s="34" t="e">
        <f t="shared" si="5"/>
        <v>#REF!</v>
      </c>
      <c r="N29" s="34" t="e">
        <f t="shared" si="5"/>
        <v>#REF!</v>
      </c>
      <c r="O29" s="34" t="e">
        <f t="shared" si="5"/>
        <v>#REF!</v>
      </c>
      <c r="P29" s="34" t="e">
        <f t="shared" si="5"/>
        <v>#REF!</v>
      </c>
      <c r="Q29" s="34" t="e">
        <f t="shared" si="5"/>
        <v>#REF!</v>
      </c>
      <c r="R29" s="34" t="e">
        <f t="shared" si="5"/>
        <v>#REF!</v>
      </c>
    </row>
    <row r="30" spans="1:43" ht="25.15" customHeight="1" x14ac:dyDescent="0.15">
      <c r="A30" s="77"/>
      <c r="B30" s="89"/>
      <c r="C30" s="40" t="s">
        <v>35</v>
      </c>
      <c r="D30" s="40"/>
      <c r="E30" s="40"/>
      <c r="F30" s="40"/>
      <c r="G30" s="40"/>
      <c r="H30" s="40"/>
      <c r="I30" s="40"/>
      <c r="J30" s="33"/>
      <c r="K30" s="37" t="s">
        <v>22</v>
      </c>
      <c r="L30" s="34"/>
      <c r="M30" s="34"/>
      <c r="N30" s="34"/>
      <c r="O30" s="34"/>
      <c r="P30" s="34"/>
      <c r="Q30" s="34"/>
      <c r="R30" s="34"/>
    </row>
    <row r="31" spans="1:43" ht="25.15" customHeight="1" x14ac:dyDescent="0.15">
      <c r="A31" s="77">
        <v>29</v>
      </c>
      <c r="B31" s="89" t="s">
        <v>59</v>
      </c>
      <c r="C31" s="40" t="e">
        <f>SUM(D31:J31)</f>
        <v>#REF!</v>
      </c>
      <c r="D31" s="32" t="e">
        <f>#REF!</f>
        <v>#REF!</v>
      </c>
      <c r="E31" s="40" t="e">
        <f>#REF!</f>
        <v>#REF!</v>
      </c>
      <c r="F31" s="40" t="e">
        <f>#REF!</f>
        <v>#REF!</v>
      </c>
      <c r="G31" s="40" t="e">
        <f>#REF!</f>
        <v>#REF!</v>
      </c>
      <c r="H31" s="40" t="e">
        <f>#REF!</f>
        <v>#REF!</v>
      </c>
      <c r="I31" s="40" t="e">
        <f>#REF!</f>
        <v>#REF!</v>
      </c>
      <c r="J31" s="33" t="e">
        <f>#REF!</f>
        <v>#REF!</v>
      </c>
      <c r="K31" s="37" t="e">
        <f t="shared" ref="K31:R34" si="6">ROUND(C31/$C31*100,1)</f>
        <v>#REF!</v>
      </c>
      <c r="L31" s="34" t="e">
        <f t="shared" si="6"/>
        <v>#REF!</v>
      </c>
      <c r="M31" s="34" t="e">
        <f t="shared" si="6"/>
        <v>#REF!</v>
      </c>
      <c r="N31" s="34" t="e">
        <f t="shared" si="6"/>
        <v>#REF!</v>
      </c>
      <c r="O31" s="34" t="e">
        <f t="shared" si="6"/>
        <v>#REF!</v>
      </c>
      <c r="P31" s="34" t="e">
        <f t="shared" si="6"/>
        <v>#REF!</v>
      </c>
      <c r="Q31" s="34" t="e">
        <f t="shared" si="6"/>
        <v>#REF!</v>
      </c>
      <c r="R31" s="34" t="e">
        <f t="shared" si="6"/>
        <v>#REF!</v>
      </c>
    </row>
    <row r="32" spans="1:43" ht="25.15" customHeight="1" x14ac:dyDescent="0.15">
      <c r="A32" s="77">
        <v>30</v>
      </c>
      <c r="B32" s="89" t="s">
        <v>17</v>
      </c>
      <c r="C32" s="40" t="e">
        <f>SUM(D32:J32)</f>
        <v>#REF!</v>
      </c>
      <c r="D32" s="40" t="e">
        <f>#REF!</f>
        <v>#REF!</v>
      </c>
      <c r="E32" s="40" t="e">
        <f>#REF!</f>
        <v>#REF!</v>
      </c>
      <c r="F32" s="40" t="e">
        <f>#REF!</f>
        <v>#REF!</v>
      </c>
      <c r="G32" s="40" t="e">
        <f>#REF!</f>
        <v>#REF!</v>
      </c>
      <c r="H32" s="40" t="e">
        <f>#REF!</f>
        <v>#REF!</v>
      </c>
      <c r="I32" s="40" t="e">
        <f>#REF!</f>
        <v>#REF!</v>
      </c>
      <c r="J32" s="33" t="e">
        <f>#REF!</f>
        <v>#REF!</v>
      </c>
      <c r="K32" s="38" t="e">
        <f t="shared" si="6"/>
        <v>#REF!</v>
      </c>
      <c r="L32" s="34" t="e">
        <f t="shared" si="6"/>
        <v>#REF!</v>
      </c>
      <c r="M32" s="34" t="e">
        <f t="shared" si="6"/>
        <v>#REF!</v>
      </c>
      <c r="N32" s="34" t="e">
        <f t="shared" si="6"/>
        <v>#REF!</v>
      </c>
      <c r="O32" s="34" t="e">
        <f t="shared" si="6"/>
        <v>#REF!</v>
      </c>
      <c r="P32" s="34" t="e">
        <f t="shared" si="6"/>
        <v>#REF!</v>
      </c>
      <c r="Q32" s="34" t="e">
        <f t="shared" si="6"/>
        <v>#REF!</v>
      </c>
      <c r="R32" s="34" t="e">
        <f t="shared" si="6"/>
        <v>#REF!</v>
      </c>
    </row>
    <row r="33" spans="1:18" ht="25.15" customHeight="1" x14ac:dyDescent="0.15">
      <c r="A33" s="77">
        <v>31</v>
      </c>
      <c r="B33" s="89" t="s">
        <v>21</v>
      </c>
      <c r="C33" s="39" t="e">
        <f>SUM(D33:J33)</f>
        <v>#REF!</v>
      </c>
      <c r="D33" s="40" t="e">
        <f>#REF!</f>
        <v>#REF!</v>
      </c>
      <c r="E33" s="40" t="e">
        <f>#REF!</f>
        <v>#REF!</v>
      </c>
      <c r="F33" s="40" t="e">
        <f>#REF!</f>
        <v>#REF!</v>
      </c>
      <c r="G33" s="40" t="e">
        <f>#REF!</f>
        <v>#REF!</v>
      </c>
      <c r="H33" s="40" t="e">
        <f>#REF!</f>
        <v>#REF!</v>
      </c>
      <c r="I33" s="40" t="e">
        <f>#REF!</f>
        <v>#REF!</v>
      </c>
      <c r="J33" s="33" t="e">
        <f>#REF!</f>
        <v>#REF!</v>
      </c>
      <c r="K33" s="38" t="e">
        <f t="shared" si="6"/>
        <v>#REF!</v>
      </c>
      <c r="L33" s="34" t="e">
        <f t="shared" si="6"/>
        <v>#REF!</v>
      </c>
      <c r="M33" s="34" t="e">
        <f t="shared" si="6"/>
        <v>#REF!</v>
      </c>
      <c r="N33" s="34" t="e">
        <f t="shared" si="6"/>
        <v>#REF!</v>
      </c>
      <c r="O33" s="34" t="e">
        <f t="shared" si="6"/>
        <v>#REF!</v>
      </c>
      <c r="P33" s="34" t="e">
        <f t="shared" si="6"/>
        <v>#REF!</v>
      </c>
      <c r="Q33" s="34" t="e">
        <f t="shared" si="6"/>
        <v>#REF!</v>
      </c>
      <c r="R33" s="34" t="e">
        <f t="shared" si="6"/>
        <v>#REF!</v>
      </c>
    </row>
    <row r="34" spans="1:18" ht="25.15" customHeight="1" thickBot="1" x14ac:dyDescent="0.2">
      <c r="A34" s="109">
        <v>32</v>
      </c>
      <c r="B34" s="91" t="s">
        <v>23</v>
      </c>
      <c r="C34" s="41" t="e">
        <f>SUM(D34:J34)</f>
        <v>#REF!</v>
      </c>
      <c r="D34" s="42" t="e">
        <f>#REF!</f>
        <v>#REF!</v>
      </c>
      <c r="E34" s="42" t="e">
        <f>#REF!</f>
        <v>#REF!</v>
      </c>
      <c r="F34" s="42" t="e">
        <f>#REF!</f>
        <v>#REF!</v>
      </c>
      <c r="G34" s="42" t="e">
        <f>#REF!</f>
        <v>#REF!</v>
      </c>
      <c r="H34" s="42" t="e">
        <f>#REF!</f>
        <v>#REF!</v>
      </c>
      <c r="I34" s="42" t="e">
        <f>#REF!</f>
        <v>#REF!</v>
      </c>
      <c r="J34" s="43" t="e">
        <f>#REF!</f>
        <v>#REF!</v>
      </c>
      <c r="K34" s="44" t="e">
        <f t="shared" si="6"/>
        <v>#REF!</v>
      </c>
      <c r="L34" s="44" t="e">
        <f t="shared" si="6"/>
        <v>#REF!</v>
      </c>
      <c r="M34" s="44" t="e">
        <f t="shared" si="6"/>
        <v>#REF!</v>
      </c>
      <c r="N34" s="44" t="e">
        <f t="shared" si="6"/>
        <v>#REF!</v>
      </c>
      <c r="O34" s="44" t="e">
        <f t="shared" si="6"/>
        <v>#REF!</v>
      </c>
      <c r="P34" s="44" t="e">
        <f t="shared" si="6"/>
        <v>#REF!</v>
      </c>
      <c r="Q34" s="44" t="e">
        <f t="shared" si="6"/>
        <v>#REF!</v>
      </c>
      <c r="R34" s="44" t="e">
        <f t="shared" si="6"/>
        <v>#REF!</v>
      </c>
    </row>
    <row r="35" spans="1:18" ht="19.899999999999999" customHeight="1" x14ac:dyDescent="0.15"/>
    <row r="36" spans="1:18" ht="19.899999999999999" customHeight="1" x14ac:dyDescent="0.15"/>
    <row r="37" spans="1:18" ht="19.899999999999999" customHeight="1" x14ac:dyDescent="0.15"/>
    <row r="38" spans="1:18" ht="19.899999999999999" customHeight="1" x14ac:dyDescent="0.15"/>
    <row r="39" spans="1:18" ht="19.899999999999999" customHeight="1" x14ac:dyDescent="0.15"/>
    <row r="40" spans="1:18" ht="19.899999999999999" customHeight="1" x14ac:dyDescent="0.15"/>
    <row r="41" spans="1:18" ht="19.899999999999999" customHeight="1" x14ac:dyDescent="0.15"/>
    <row r="42" spans="1:18" ht="19.899999999999999" customHeight="1" x14ac:dyDescent="0.15"/>
    <row r="43" spans="1:18" ht="19.899999999999999" customHeight="1" x14ac:dyDescent="0.15"/>
    <row r="44" spans="1:18" ht="19.899999999999999" customHeight="1" x14ac:dyDescent="0.15"/>
    <row r="45" spans="1:18" ht="19.899999999999999" customHeight="1" x14ac:dyDescent="0.15"/>
    <row r="46" spans="1:18" ht="19.899999999999999" customHeight="1" x14ac:dyDescent="0.15"/>
    <row r="47" spans="1:18" ht="19.899999999999999" customHeight="1" x14ac:dyDescent="0.15"/>
    <row r="48" spans="1:18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</sheetData>
  <mergeCells count="3">
    <mergeCell ref="A3:B4"/>
    <mergeCell ref="K3:R3"/>
    <mergeCell ref="C3:J3"/>
  </mergeCells>
  <phoneticPr fontId="2"/>
  <pageMargins left="0.70866141732283472" right="0.19685039370078741" top="0.74803149606299213" bottom="0.74803149606299213" header="0.31496062992125984" footer="0.31496062992125984"/>
  <ignoredErrors>
    <ignoredError sqref="C5:R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Q37"/>
  <sheetViews>
    <sheetView zoomScale="60" zoomScaleNormal="60" workbookViewId="0">
      <selection activeCell="F22" sqref="F22"/>
    </sheetView>
  </sheetViews>
  <sheetFormatPr defaultColWidth="10.625" defaultRowHeight="14.25" x14ac:dyDescent="0.15"/>
  <cols>
    <col min="1" max="1" width="3.625" style="8" customWidth="1"/>
    <col min="2" max="2" width="41.375" style="4" customWidth="1"/>
    <col min="3" max="18" width="10.875" style="4" customWidth="1"/>
    <col min="19" max="16384" width="10.625" style="4"/>
  </cols>
  <sheetData>
    <row r="1" spans="1:43" s="22" customFormat="1" ht="20.100000000000001" customHeight="1" x14ac:dyDescent="0.2">
      <c r="A1" s="9" t="s">
        <v>24</v>
      </c>
      <c r="B1" s="19"/>
      <c r="C1" s="20"/>
      <c r="D1" s="21"/>
      <c r="E1" s="20"/>
      <c r="G1" s="23"/>
      <c r="H1" s="23"/>
      <c r="J1" s="24"/>
      <c r="K1" s="25"/>
      <c r="L1" s="26"/>
      <c r="M1" s="26"/>
      <c r="N1" s="26"/>
      <c r="O1" s="26"/>
      <c r="P1" s="20"/>
      <c r="Q1" s="20"/>
      <c r="R1" s="20"/>
      <c r="S1" s="20"/>
      <c r="T1" s="20"/>
      <c r="U1" s="20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22" customFormat="1" ht="20.100000000000001" customHeight="1" thickBot="1" x14ac:dyDescent="0.25">
      <c r="A2" s="5" t="s">
        <v>18</v>
      </c>
      <c r="B2" s="27"/>
      <c r="C2" s="20"/>
      <c r="D2" s="21"/>
      <c r="E2" s="20"/>
      <c r="F2" s="20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5" customHeight="1" thickTop="1" x14ac:dyDescent="0.15">
      <c r="A3" s="187" t="s">
        <v>0</v>
      </c>
      <c r="B3" s="188"/>
      <c r="C3" s="193" t="s">
        <v>25</v>
      </c>
      <c r="D3" s="194"/>
      <c r="E3" s="194"/>
      <c r="F3" s="194"/>
      <c r="G3" s="194"/>
      <c r="H3" s="194"/>
      <c r="I3" s="194"/>
      <c r="J3" s="197"/>
      <c r="K3" s="199" t="s">
        <v>26</v>
      </c>
      <c r="L3" s="200"/>
      <c r="M3" s="200"/>
      <c r="N3" s="200"/>
      <c r="O3" s="200"/>
      <c r="P3" s="200"/>
      <c r="Q3" s="200"/>
      <c r="R3" s="200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 customHeight="1" x14ac:dyDescent="0.15">
      <c r="A4" s="189"/>
      <c r="B4" s="190"/>
      <c r="C4" s="195"/>
      <c r="D4" s="196"/>
      <c r="E4" s="196"/>
      <c r="F4" s="196"/>
      <c r="G4" s="196"/>
      <c r="H4" s="196"/>
      <c r="I4" s="196"/>
      <c r="J4" s="198"/>
      <c r="K4" s="201"/>
      <c r="L4" s="196"/>
      <c r="M4" s="196"/>
      <c r="N4" s="196"/>
      <c r="O4" s="196"/>
      <c r="P4" s="196"/>
      <c r="Q4" s="196"/>
      <c r="R4" s="196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 customHeight="1" x14ac:dyDescent="0.15">
      <c r="A5" s="189"/>
      <c r="B5" s="190"/>
      <c r="C5" s="184" t="s">
        <v>27</v>
      </c>
      <c r="D5" s="184" t="s">
        <v>28</v>
      </c>
      <c r="E5" s="184" t="s">
        <v>29</v>
      </c>
      <c r="F5" s="184" t="s">
        <v>30</v>
      </c>
      <c r="G5" s="184" t="s">
        <v>31</v>
      </c>
      <c r="H5" s="202" t="s">
        <v>32</v>
      </c>
      <c r="I5" s="206" t="s">
        <v>33</v>
      </c>
      <c r="J5" s="208" t="s">
        <v>34</v>
      </c>
      <c r="K5" s="182" t="s">
        <v>27</v>
      </c>
      <c r="L5" s="184" t="s">
        <v>28</v>
      </c>
      <c r="M5" s="184" t="s">
        <v>29</v>
      </c>
      <c r="N5" s="184" t="s">
        <v>30</v>
      </c>
      <c r="O5" s="184" t="s">
        <v>31</v>
      </c>
      <c r="P5" s="184" t="s">
        <v>32</v>
      </c>
      <c r="Q5" s="184" t="s">
        <v>33</v>
      </c>
      <c r="R5" s="204" t="s">
        <v>34</v>
      </c>
      <c r="S5" s="3"/>
      <c r="T5" s="3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 customHeight="1" x14ac:dyDescent="0.15">
      <c r="A6" s="191"/>
      <c r="B6" s="192"/>
      <c r="C6" s="185"/>
      <c r="D6" s="185"/>
      <c r="E6" s="185"/>
      <c r="F6" s="186"/>
      <c r="G6" s="185"/>
      <c r="H6" s="203"/>
      <c r="I6" s="207"/>
      <c r="J6" s="209"/>
      <c r="K6" s="183"/>
      <c r="L6" s="185"/>
      <c r="M6" s="185"/>
      <c r="N6" s="186"/>
      <c r="O6" s="185"/>
      <c r="P6" s="185"/>
      <c r="Q6" s="185"/>
      <c r="R6" s="205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 customHeight="1" x14ac:dyDescent="0.15">
      <c r="A7" s="10" t="s">
        <v>1</v>
      </c>
      <c r="B7" s="10"/>
      <c r="C7" s="31" t="e">
        <f t="shared" ref="C7:J7" si="0">SUM(C9:C36)</f>
        <v>#REF!</v>
      </c>
      <c r="D7" s="32" t="e">
        <f t="shared" si="0"/>
        <v>#REF!</v>
      </c>
      <c r="E7" s="32" t="e">
        <f t="shared" si="0"/>
        <v>#REF!</v>
      </c>
      <c r="F7" s="32" t="e">
        <f t="shared" si="0"/>
        <v>#REF!</v>
      </c>
      <c r="G7" s="32" t="e">
        <f t="shared" si="0"/>
        <v>#REF!</v>
      </c>
      <c r="H7" s="32" t="e">
        <f t="shared" si="0"/>
        <v>#REF!</v>
      </c>
      <c r="I7" s="32" t="e">
        <f t="shared" si="0"/>
        <v>#REF!</v>
      </c>
      <c r="J7" s="33" t="e">
        <f t="shared" si="0"/>
        <v>#REF!</v>
      </c>
      <c r="K7" s="34" t="e">
        <f t="shared" ref="K7:R7" si="1">ROUND(C7/$C7*100,1)</f>
        <v>#REF!</v>
      </c>
      <c r="L7" s="35" t="e">
        <f t="shared" si="1"/>
        <v>#REF!</v>
      </c>
      <c r="M7" s="35" t="e">
        <f t="shared" si="1"/>
        <v>#REF!</v>
      </c>
      <c r="N7" s="35" t="e">
        <f t="shared" si="1"/>
        <v>#REF!</v>
      </c>
      <c r="O7" s="35" t="e">
        <f t="shared" si="1"/>
        <v>#REF!</v>
      </c>
      <c r="P7" s="35" t="e">
        <f t="shared" si="1"/>
        <v>#REF!</v>
      </c>
      <c r="Q7" s="35" t="e">
        <f t="shared" si="1"/>
        <v>#REF!</v>
      </c>
      <c r="R7" s="35" t="e">
        <f t="shared" si="1"/>
        <v>#REF!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 customHeight="1" x14ac:dyDescent="0.15">
      <c r="A8" s="11"/>
      <c r="B8" s="3"/>
      <c r="C8" s="36"/>
      <c r="D8" s="32"/>
      <c r="E8" s="32"/>
      <c r="F8" s="32"/>
      <c r="G8" s="32"/>
      <c r="H8" s="32"/>
      <c r="I8" s="32"/>
      <c r="J8" s="33"/>
      <c r="K8" s="37"/>
      <c r="L8" s="35"/>
      <c r="M8" s="35"/>
      <c r="N8" s="35"/>
      <c r="O8" s="35"/>
      <c r="P8" s="35"/>
      <c r="Q8" s="35"/>
      <c r="R8" s="3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 customHeight="1" x14ac:dyDescent="0.15">
      <c r="A9" s="29" t="s">
        <v>2</v>
      </c>
      <c r="B9" s="12" t="s">
        <v>3</v>
      </c>
      <c r="C9" s="32" t="e">
        <f>SUM(D9:J9)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32" t="e">
        <f>#REF!</f>
        <v>#REF!</v>
      </c>
      <c r="H9" s="32" t="e">
        <f>#REF!</f>
        <v>#REF!</v>
      </c>
      <c r="I9" s="32" t="e">
        <f>#REF!</f>
        <v>#REF!</v>
      </c>
      <c r="J9" s="33" t="e">
        <f>#REF!</f>
        <v>#REF!</v>
      </c>
      <c r="K9" s="37" t="e">
        <f t="shared" ref="K9:R13" si="2">ROUND(C9/$C9*100,1)</f>
        <v>#REF!</v>
      </c>
      <c r="L9" s="35" t="e">
        <f t="shared" si="2"/>
        <v>#REF!</v>
      </c>
      <c r="M9" s="35" t="e">
        <f t="shared" si="2"/>
        <v>#REF!</v>
      </c>
      <c r="N9" s="35" t="e">
        <f t="shared" si="2"/>
        <v>#REF!</v>
      </c>
      <c r="O9" s="35" t="e">
        <f t="shared" si="2"/>
        <v>#REF!</v>
      </c>
      <c r="P9" s="35" t="e">
        <f t="shared" si="2"/>
        <v>#REF!</v>
      </c>
      <c r="Q9" s="35" t="e">
        <f t="shared" si="2"/>
        <v>#REF!</v>
      </c>
      <c r="R9" s="35" t="e">
        <f t="shared" si="2"/>
        <v>#REF!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5" customHeight="1" x14ac:dyDescent="0.15">
      <c r="A10" s="29">
        <v>10</v>
      </c>
      <c r="B10" s="12" t="s">
        <v>4</v>
      </c>
      <c r="C10" s="32" t="e">
        <f>SUM(D10:J10)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32" t="e">
        <f>#REF!</f>
        <v>#REF!</v>
      </c>
      <c r="H10" s="32" t="e">
        <f>#REF!</f>
        <v>#REF!</v>
      </c>
      <c r="I10" s="32" t="e">
        <f>#REF!</f>
        <v>#REF!</v>
      </c>
      <c r="J10" s="33" t="e">
        <f>#REF!</f>
        <v>#REF!</v>
      </c>
      <c r="K10" s="37" t="e">
        <f t="shared" si="2"/>
        <v>#REF!</v>
      </c>
      <c r="L10" s="35" t="e">
        <f t="shared" si="2"/>
        <v>#REF!</v>
      </c>
      <c r="M10" s="35" t="e">
        <f t="shared" si="2"/>
        <v>#REF!</v>
      </c>
      <c r="N10" s="35" t="e">
        <f t="shared" si="2"/>
        <v>#REF!</v>
      </c>
      <c r="O10" s="35" t="e">
        <f t="shared" si="2"/>
        <v>#REF!</v>
      </c>
      <c r="P10" s="35" t="e">
        <f t="shared" si="2"/>
        <v>#REF!</v>
      </c>
      <c r="Q10" s="35" t="e">
        <f t="shared" si="2"/>
        <v>#REF!</v>
      </c>
      <c r="R10" s="35" t="e">
        <f t="shared" si="2"/>
        <v>#REF!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.75" customHeight="1" x14ac:dyDescent="0.15">
      <c r="A11" s="29">
        <v>11</v>
      </c>
      <c r="B11" s="12" t="s">
        <v>55</v>
      </c>
      <c r="C11" s="32" t="e">
        <f>SUM(D11:J11)</f>
        <v>#REF!</v>
      </c>
      <c r="D11" s="32" t="e">
        <f>#REF!</f>
        <v>#REF!</v>
      </c>
      <c r="E11" s="32" t="e">
        <f>#REF!</f>
        <v>#REF!</v>
      </c>
      <c r="F11" s="32" t="e">
        <f>#REF!</f>
        <v>#REF!</v>
      </c>
      <c r="G11" s="32" t="e">
        <f>#REF!</f>
        <v>#REF!</v>
      </c>
      <c r="H11" s="32" t="e">
        <f>#REF!</f>
        <v>#REF!</v>
      </c>
      <c r="I11" s="32" t="e">
        <f>#REF!</f>
        <v>#REF!</v>
      </c>
      <c r="J11" s="33" t="e">
        <f>#REF!</f>
        <v>#REF!</v>
      </c>
      <c r="K11" s="37" t="e">
        <f t="shared" si="2"/>
        <v>#REF!</v>
      </c>
      <c r="L11" s="35" t="e">
        <f t="shared" si="2"/>
        <v>#REF!</v>
      </c>
      <c r="M11" s="35" t="e">
        <f t="shared" si="2"/>
        <v>#REF!</v>
      </c>
      <c r="N11" s="35" t="e">
        <f t="shared" si="2"/>
        <v>#REF!</v>
      </c>
      <c r="O11" s="35" t="e">
        <f t="shared" si="2"/>
        <v>#REF!</v>
      </c>
      <c r="P11" s="35" t="e">
        <f t="shared" si="2"/>
        <v>#REF!</v>
      </c>
      <c r="Q11" s="35" t="e">
        <f t="shared" si="2"/>
        <v>#REF!</v>
      </c>
      <c r="R11" s="35" t="e">
        <f t="shared" si="2"/>
        <v>#REF!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 customHeight="1" x14ac:dyDescent="0.15">
      <c r="A12" s="29">
        <v>12</v>
      </c>
      <c r="B12" s="12" t="s">
        <v>5</v>
      </c>
      <c r="C12" s="32" t="e">
        <f>SUM(D12:J12)</f>
        <v>#REF!</v>
      </c>
      <c r="D12" s="32" t="e">
        <f>#REF!</f>
        <v>#REF!</v>
      </c>
      <c r="E12" s="32" t="e">
        <f>#REF!</f>
        <v>#REF!</v>
      </c>
      <c r="F12" s="32" t="e">
        <f>#REF!</f>
        <v>#REF!</v>
      </c>
      <c r="G12" s="32" t="e">
        <f>#REF!</f>
        <v>#REF!</v>
      </c>
      <c r="H12" s="32" t="e">
        <f>#REF!</f>
        <v>#REF!</v>
      </c>
      <c r="I12" s="32" t="e">
        <f>#REF!</f>
        <v>#REF!</v>
      </c>
      <c r="J12" s="33" t="e">
        <f>#REF!</f>
        <v>#REF!</v>
      </c>
      <c r="K12" s="37" t="e">
        <f t="shared" si="2"/>
        <v>#REF!</v>
      </c>
      <c r="L12" s="35" t="e">
        <f t="shared" si="2"/>
        <v>#REF!</v>
      </c>
      <c r="M12" s="35" t="e">
        <f t="shared" si="2"/>
        <v>#REF!</v>
      </c>
      <c r="N12" s="35" t="e">
        <f t="shared" si="2"/>
        <v>#REF!</v>
      </c>
      <c r="O12" s="35" t="e">
        <f t="shared" si="2"/>
        <v>#REF!</v>
      </c>
      <c r="P12" s="35" t="e">
        <f t="shared" si="2"/>
        <v>#REF!</v>
      </c>
      <c r="Q12" s="35" t="e">
        <f t="shared" si="2"/>
        <v>#REF!</v>
      </c>
      <c r="R12" s="35" t="e">
        <f t="shared" si="2"/>
        <v>#REF!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5" customHeight="1" x14ac:dyDescent="0.15">
      <c r="A13" s="29">
        <v>13</v>
      </c>
      <c r="B13" s="12" t="s">
        <v>6</v>
      </c>
      <c r="C13" s="32" t="e">
        <f>SUM(D13:J13)</f>
        <v>#REF!</v>
      </c>
      <c r="D13" s="32" t="e">
        <f>#REF!</f>
        <v>#REF!</v>
      </c>
      <c r="E13" s="32" t="e">
        <f>#REF!</f>
        <v>#REF!</v>
      </c>
      <c r="F13" s="32" t="e">
        <f>#REF!</f>
        <v>#REF!</v>
      </c>
      <c r="G13" s="32" t="e">
        <f>#REF!</f>
        <v>#REF!</v>
      </c>
      <c r="H13" s="32" t="e">
        <f>#REF!</f>
        <v>#REF!</v>
      </c>
      <c r="I13" s="32" t="e">
        <f>#REF!</f>
        <v>#REF!</v>
      </c>
      <c r="J13" s="33" t="e">
        <f>#REF!</f>
        <v>#REF!</v>
      </c>
      <c r="K13" s="37" t="e">
        <f t="shared" si="2"/>
        <v>#REF!</v>
      </c>
      <c r="L13" s="35" t="e">
        <f t="shared" si="2"/>
        <v>#REF!</v>
      </c>
      <c r="M13" s="35" t="e">
        <f t="shared" si="2"/>
        <v>#REF!</v>
      </c>
      <c r="N13" s="35" t="e">
        <f t="shared" si="2"/>
        <v>#REF!</v>
      </c>
      <c r="O13" s="35" t="e">
        <f t="shared" si="2"/>
        <v>#REF!</v>
      </c>
      <c r="P13" s="35" t="e">
        <f t="shared" si="2"/>
        <v>#REF!</v>
      </c>
      <c r="Q13" s="35" t="e">
        <f t="shared" si="2"/>
        <v>#REF!</v>
      </c>
      <c r="R13" s="35" t="e">
        <f t="shared" si="2"/>
        <v>#REF!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5" customHeight="1" x14ac:dyDescent="0.15">
      <c r="A14" s="29"/>
      <c r="B14" s="12"/>
      <c r="C14" s="32" t="s">
        <v>35</v>
      </c>
      <c r="D14" s="32"/>
      <c r="E14" s="32"/>
      <c r="F14" s="32"/>
      <c r="G14" s="32"/>
      <c r="H14" s="32"/>
      <c r="I14" s="32"/>
      <c r="J14" s="33"/>
      <c r="K14" s="37"/>
      <c r="L14" s="35"/>
      <c r="M14" s="35"/>
      <c r="N14" s="35"/>
      <c r="O14" s="35"/>
      <c r="P14" s="35"/>
      <c r="Q14" s="35"/>
      <c r="R14" s="3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 x14ac:dyDescent="0.15">
      <c r="A15" s="29">
        <v>14</v>
      </c>
      <c r="B15" s="12" t="s">
        <v>7</v>
      </c>
      <c r="C15" s="32" t="e">
        <f>SUM(D15:J15)</f>
        <v>#REF!</v>
      </c>
      <c r="D15" s="32" t="e">
        <f>#REF!</f>
        <v>#REF!</v>
      </c>
      <c r="E15" s="32" t="e">
        <f>#REF!</f>
        <v>#REF!</v>
      </c>
      <c r="F15" s="32" t="e">
        <f>#REF!</f>
        <v>#REF!</v>
      </c>
      <c r="G15" s="32" t="e">
        <f>#REF!</f>
        <v>#REF!</v>
      </c>
      <c r="H15" s="32" t="e">
        <f>#REF!</f>
        <v>#REF!</v>
      </c>
      <c r="I15" s="32" t="e">
        <f>#REF!</f>
        <v>#REF!</v>
      </c>
      <c r="J15" s="33" t="e">
        <f>#REF!</f>
        <v>#REF!</v>
      </c>
      <c r="K15" s="37" t="e">
        <f t="shared" ref="K15:R19" si="3">ROUND(C15/$C15*100,1)</f>
        <v>#REF!</v>
      </c>
      <c r="L15" s="35" t="e">
        <f t="shared" si="3"/>
        <v>#REF!</v>
      </c>
      <c r="M15" s="35" t="e">
        <f t="shared" si="3"/>
        <v>#REF!</v>
      </c>
      <c r="N15" s="35" t="e">
        <f t="shared" si="3"/>
        <v>#REF!</v>
      </c>
      <c r="O15" s="35" t="e">
        <f t="shared" si="3"/>
        <v>#REF!</v>
      </c>
      <c r="P15" s="35" t="e">
        <f t="shared" si="3"/>
        <v>#REF!</v>
      </c>
      <c r="Q15" s="35" t="e">
        <f t="shared" si="3"/>
        <v>#REF!</v>
      </c>
      <c r="R15" s="35" t="e">
        <f t="shared" si="3"/>
        <v>#REF!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5" customHeight="1" x14ac:dyDescent="0.15">
      <c r="A16" s="29">
        <v>15</v>
      </c>
      <c r="B16" s="12" t="s">
        <v>19</v>
      </c>
      <c r="C16" s="32" t="e">
        <f>SUM(D16:J16)</f>
        <v>#REF!</v>
      </c>
      <c r="D16" s="32" t="e">
        <f>#REF!</f>
        <v>#REF!</v>
      </c>
      <c r="E16" s="32" t="e">
        <f>#REF!</f>
        <v>#REF!</v>
      </c>
      <c r="F16" s="32" t="e">
        <f>#REF!</f>
        <v>#REF!</v>
      </c>
      <c r="G16" s="32" t="e">
        <f>#REF!</f>
        <v>#REF!</v>
      </c>
      <c r="H16" s="32" t="e">
        <f>#REF!</f>
        <v>#REF!</v>
      </c>
      <c r="I16" s="32" t="e">
        <f>#REF!</f>
        <v>#REF!</v>
      </c>
      <c r="J16" s="33" t="e">
        <f>#REF!</f>
        <v>#REF!</v>
      </c>
      <c r="K16" s="37" t="e">
        <f t="shared" si="3"/>
        <v>#REF!</v>
      </c>
      <c r="L16" s="35" t="e">
        <f t="shared" si="3"/>
        <v>#REF!</v>
      </c>
      <c r="M16" s="35" t="e">
        <f t="shared" si="3"/>
        <v>#REF!</v>
      </c>
      <c r="N16" s="35" t="e">
        <f t="shared" si="3"/>
        <v>#REF!</v>
      </c>
      <c r="O16" s="35" t="e">
        <f t="shared" si="3"/>
        <v>#REF!</v>
      </c>
      <c r="P16" s="35" t="e">
        <f t="shared" si="3"/>
        <v>#REF!</v>
      </c>
      <c r="Q16" s="35" t="e">
        <f t="shared" si="3"/>
        <v>#REF!</v>
      </c>
      <c r="R16" s="35" t="e">
        <f t="shared" si="3"/>
        <v>#REF!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5" customHeight="1" x14ac:dyDescent="0.15">
      <c r="A17" s="29">
        <v>16</v>
      </c>
      <c r="B17" s="12" t="s">
        <v>8</v>
      </c>
      <c r="C17" s="32" t="e">
        <f>SUM(D17:J17)</f>
        <v>#REF!</v>
      </c>
      <c r="D17" s="32" t="e">
        <f>#REF!</f>
        <v>#REF!</v>
      </c>
      <c r="E17" s="32" t="e">
        <f>#REF!</f>
        <v>#REF!</v>
      </c>
      <c r="F17" s="32" t="e">
        <f>#REF!</f>
        <v>#REF!</v>
      </c>
      <c r="G17" s="32" t="e">
        <f>#REF!</f>
        <v>#REF!</v>
      </c>
      <c r="H17" s="32" t="e">
        <f>#REF!</f>
        <v>#REF!</v>
      </c>
      <c r="I17" s="32" t="e">
        <f>#REF!</f>
        <v>#REF!</v>
      </c>
      <c r="J17" s="33" t="e">
        <f>#REF!</f>
        <v>#REF!</v>
      </c>
      <c r="K17" s="37" t="e">
        <f t="shared" si="3"/>
        <v>#REF!</v>
      </c>
      <c r="L17" s="35" t="e">
        <f t="shared" si="3"/>
        <v>#REF!</v>
      </c>
      <c r="M17" s="35" t="e">
        <f t="shared" si="3"/>
        <v>#REF!</v>
      </c>
      <c r="N17" s="35" t="e">
        <f t="shared" si="3"/>
        <v>#REF!</v>
      </c>
      <c r="O17" s="35" t="e">
        <f t="shared" si="3"/>
        <v>#REF!</v>
      </c>
      <c r="P17" s="35" t="e">
        <f t="shared" si="3"/>
        <v>#REF!</v>
      </c>
      <c r="Q17" s="35" t="e">
        <f t="shared" si="3"/>
        <v>#REF!</v>
      </c>
      <c r="R17" s="35" t="e">
        <f t="shared" si="3"/>
        <v>#REF!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5" customHeight="1" x14ac:dyDescent="0.15">
      <c r="A18" s="29">
        <v>17</v>
      </c>
      <c r="B18" s="12" t="s">
        <v>9</v>
      </c>
      <c r="C18" s="32" t="e">
        <f>SUM(D18:J18)</f>
        <v>#REF!</v>
      </c>
      <c r="D18" s="32" t="e">
        <f>#REF!</f>
        <v>#REF!</v>
      </c>
      <c r="E18" s="32" t="e">
        <f>#REF!</f>
        <v>#REF!</v>
      </c>
      <c r="F18" s="32" t="e">
        <f>#REF!</f>
        <v>#REF!</v>
      </c>
      <c r="G18" s="32" t="e">
        <f>#REF!</f>
        <v>#REF!</v>
      </c>
      <c r="H18" s="32" t="e">
        <f>#REF!</f>
        <v>#REF!</v>
      </c>
      <c r="I18" s="32" t="e">
        <f>#REF!</f>
        <v>#REF!</v>
      </c>
      <c r="J18" s="33" t="e">
        <f>#REF!</f>
        <v>#REF!</v>
      </c>
      <c r="K18" s="37" t="e">
        <f t="shared" si="3"/>
        <v>#REF!</v>
      </c>
      <c r="L18" s="35" t="e">
        <f t="shared" si="3"/>
        <v>#REF!</v>
      </c>
      <c r="M18" s="35" t="e">
        <f t="shared" si="3"/>
        <v>#REF!</v>
      </c>
      <c r="N18" s="35" t="e">
        <f t="shared" si="3"/>
        <v>#REF!</v>
      </c>
      <c r="O18" s="35" t="e">
        <f t="shared" si="3"/>
        <v>#REF!</v>
      </c>
      <c r="P18" s="35" t="e">
        <f t="shared" si="3"/>
        <v>#REF!</v>
      </c>
      <c r="Q18" s="35" t="e">
        <f t="shared" si="3"/>
        <v>#REF!</v>
      </c>
      <c r="R18" s="35" t="e">
        <f t="shared" si="3"/>
        <v>#REF!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5" customHeight="1" x14ac:dyDescent="0.15">
      <c r="A19" s="29">
        <v>18</v>
      </c>
      <c r="B19" s="12" t="s">
        <v>20</v>
      </c>
      <c r="C19" s="32" t="e">
        <f>SUM(D19:J19)</f>
        <v>#REF!</v>
      </c>
      <c r="D19" s="32" t="e">
        <f>#REF!</f>
        <v>#REF!</v>
      </c>
      <c r="E19" s="32" t="e">
        <f>#REF!</f>
        <v>#REF!</v>
      </c>
      <c r="F19" s="32" t="e">
        <f>#REF!</f>
        <v>#REF!</v>
      </c>
      <c r="G19" s="32" t="e">
        <f>#REF!</f>
        <v>#REF!</v>
      </c>
      <c r="H19" s="32" t="e">
        <f>#REF!</f>
        <v>#REF!</v>
      </c>
      <c r="I19" s="32" t="e">
        <f>#REF!</f>
        <v>#REF!</v>
      </c>
      <c r="J19" s="33" t="e">
        <f>#REF!</f>
        <v>#REF!</v>
      </c>
      <c r="K19" s="37" t="e">
        <f t="shared" si="3"/>
        <v>#REF!</v>
      </c>
      <c r="L19" s="35" t="e">
        <f t="shared" si="3"/>
        <v>#REF!</v>
      </c>
      <c r="M19" s="35" t="e">
        <f t="shared" si="3"/>
        <v>#REF!</v>
      </c>
      <c r="N19" s="35" t="e">
        <f t="shared" si="3"/>
        <v>#REF!</v>
      </c>
      <c r="O19" s="35" t="e">
        <f t="shared" si="3"/>
        <v>#REF!</v>
      </c>
      <c r="P19" s="35" t="e">
        <f t="shared" si="3"/>
        <v>#REF!</v>
      </c>
      <c r="Q19" s="35" t="e">
        <f t="shared" si="3"/>
        <v>#REF!</v>
      </c>
      <c r="R19" s="35" t="e">
        <f t="shared" si="3"/>
        <v>#REF!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5" customHeight="1" x14ac:dyDescent="0.15">
      <c r="A20" s="29"/>
      <c r="B20" s="12"/>
      <c r="C20" s="32" t="s">
        <v>35</v>
      </c>
      <c r="D20" s="32"/>
      <c r="E20" s="32"/>
      <c r="F20" s="32"/>
      <c r="G20" s="32"/>
      <c r="H20" s="32"/>
      <c r="I20" s="32"/>
      <c r="J20" s="33"/>
      <c r="K20" s="37"/>
      <c r="L20" s="35"/>
      <c r="M20" s="35"/>
      <c r="N20" s="35"/>
      <c r="O20" s="35"/>
      <c r="P20" s="35"/>
      <c r="Q20" s="35"/>
      <c r="R20" s="35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" customHeight="1" x14ac:dyDescent="0.15">
      <c r="A21" s="29">
        <v>19</v>
      </c>
      <c r="B21" s="12" t="s">
        <v>10</v>
      </c>
      <c r="C21" s="32" t="e">
        <f>SUM(D21:J21)</f>
        <v>#REF!</v>
      </c>
      <c r="D21" s="32" t="e">
        <f>#REF!</f>
        <v>#REF!</v>
      </c>
      <c r="E21" s="32" t="e">
        <f>#REF!</f>
        <v>#REF!</v>
      </c>
      <c r="F21" s="32" t="e">
        <f>#REF!</f>
        <v>#REF!</v>
      </c>
      <c r="G21" s="32" t="e">
        <f>#REF!</f>
        <v>#REF!</v>
      </c>
      <c r="H21" s="32" t="e">
        <f>#REF!</f>
        <v>#REF!</v>
      </c>
      <c r="I21" s="32" t="e">
        <f>#REF!</f>
        <v>#REF!</v>
      </c>
      <c r="J21" s="33" t="e">
        <f>#REF!</f>
        <v>#REF!</v>
      </c>
      <c r="K21" s="37" t="e">
        <f t="shared" ref="K21:R25" si="4">ROUND(C21/$C21*100,1)</f>
        <v>#REF!</v>
      </c>
      <c r="L21" s="35" t="e">
        <f t="shared" si="4"/>
        <v>#REF!</v>
      </c>
      <c r="M21" s="35" t="e">
        <f t="shared" si="4"/>
        <v>#REF!</v>
      </c>
      <c r="N21" s="35" t="e">
        <f t="shared" si="4"/>
        <v>#REF!</v>
      </c>
      <c r="O21" s="35" t="e">
        <f t="shared" si="4"/>
        <v>#REF!</v>
      </c>
      <c r="P21" s="35" t="e">
        <f t="shared" si="4"/>
        <v>#REF!</v>
      </c>
      <c r="Q21" s="35" t="e">
        <f t="shared" si="4"/>
        <v>#REF!</v>
      </c>
      <c r="R21" s="35" t="e">
        <f t="shared" si="4"/>
        <v>#REF!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5" customHeight="1" x14ac:dyDescent="0.15">
      <c r="A22" s="29">
        <v>20</v>
      </c>
      <c r="B22" s="12" t="s">
        <v>11</v>
      </c>
      <c r="C22" s="32" t="e">
        <f>SUM(D22:J22)</f>
        <v>#REF!</v>
      </c>
      <c r="D22" s="32" t="e">
        <f>#REF!</f>
        <v>#REF!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2" t="e">
        <f>#REF!</f>
        <v>#REF!</v>
      </c>
      <c r="I22" s="32" t="e">
        <f>#REF!</f>
        <v>#REF!</v>
      </c>
      <c r="J22" s="33" t="e">
        <f>#REF!</f>
        <v>#REF!</v>
      </c>
      <c r="K22" s="37" t="e">
        <f t="shared" si="4"/>
        <v>#REF!</v>
      </c>
      <c r="L22" s="35" t="e">
        <f t="shared" si="4"/>
        <v>#REF!</v>
      </c>
      <c r="M22" s="35" t="e">
        <f t="shared" si="4"/>
        <v>#REF!</v>
      </c>
      <c r="N22" s="35" t="e">
        <f t="shared" si="4"/>
        <v>#REF!</v>
      </c>
      <c r="O22" s="35" t="e">
        <f t="shared" si="4"/>
        <v>#REF!</v>
      </c>
      <c r="P22" s="35" t="e">
        <f t="shared" si="4"/>
        <v>#REF!</v>
      </c>
      <c r="Q22" s="35" t="e">
        <f t="shared" si="4"/>
        <v>#REF!</v>
      </c>
      <c r="R22" s="35" t="e">
        <f t="shared" si="4"/>
        <v>#REF!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" customHeight="1" x14ac:dyDescent="0.15">
      <c r="A23" s="29">
        <v>21</v>
      </c>
      <c r="B23" s="12" t="s">
        <v>12</v>
      </c>
      <c r="C23" s="32" t="e">
        <f>SUM(D23:J23)</f>
        <v>#REF!</v>
      </c>
      <c r="D23" s="32" t="e">
        <f>#REF!</f>
        <v>#REF!</v>
      </c>
      <c r="E23" s="32" t="e">
        <f>#REF!</f>
        <v>#REF!</v>
      </c>
      <c r="F23" s="32" t="e">
        <f>#REF!</f>
        <v>#REF!</v>
      </c>
      <c r="G23" s="32" t="e">
        <f>#REF!</f>
        <v>#REF!</v>
      </c>
      <c r="H23" s="32" t="e">
        <f>#REF!</f>
        <v>#REF!</v>
      </c>
      <c r="I23" s="32" t="e">
        <f>#REF!</f>
        <v>#REF!</v>
      </c>
      <c r="J23" s="33" t="e">
        <f>#REF!</f>
        <v>#REF!</v>
      </c>
      <c r="K23" s="37" t="e">
        <f t="shared" si="4"/>
        <v>#REF!</v>
      </c>
      <c r="L23" s="35" t="e">
        <f t="shared" si="4"/>
        <v>#REF!</v>
      </c>
      <c r="M23" s="35" t="e">
        <f t="shared" si="4"/>
        <v>#REF!</v>
      </c>
      <c r="N23" s="35" t="e">
        <f t="shared" si="4"/>
        <v>#REF!</v>
      </c>
      <c r="O23" s="35" t="e">
        <f t="shared" si="4"/>
        <v>#REF!</v>
      </c>
      <c r="P23" s="35" t="e">
        <f t="shared" si="4"/>
        <v>#REF!</v>
      </c>
      <c r="Q23" s="35" t="e">
        <f t="shared" si="4"/>
        <v>#REF!</v>
      </c>
      <c r="R23" s="35" t="e">
        <f t="shared" si="4"/>
        <v>#REF!</v>
      </c>
    </row>
    <row r="24" spans="1:43" ht="15" customHeight="1" x14ac:dyDescent="0.15">
      <c r="A24" s="29">
        <v>22</v>
      </c>
      <c r="B24" s="12" t="s">
        <v>13</v>
      </c>
      <c r="C24" s="32" t="e">
        <f>SUM(D24:J24)</f>
        <v>#REF!</v>
      </c>
      <c r="D24" s="32" t="e">
        <f>#REF!</f>
        <v>#REF!</v>
      </c>
      <c r="E24" s="32" t="e">
        <f>#REF!</f>
        <v>#REF!</v>
      </c>
      <c r="F24" s="32" t="e">
        <f>#REF!</f>
        <v>#REF!</v>
      </c>
      <c r="G24" s="32" t="e">
        <f>#REF!</f>
        <v>#REF!</v>
      </c>
      <c r="H24" s="32" t="e">
        <f>#REF!</f>
        <v>#REF!</v>
      </c>
      <c r="I24" s="32" t="e">
        <f>#REF!</f>
        <v>#REF!</v>
      </c>
      <c r="J24" s="33" t="e">
        <f>#REF!</f>
        <v>#REF!</v>
      </c>
      <c r="K24" s="37" t="e">
        <f t="shared" si="4"/>
        <v>#REF!</v>
      </c>
      <c r="L24" s="35" t="e">
        <f t="shared" si="4"/>
        <v>#REF!</v>
      </c>
      <c r="M24" s="35" t="e">
        <f t="shared" si="4"/>
        <v>#REF!</v>
      </c>
      <c r="N24" s="35" t="e">
        <f t="shared" si="4"/>
        <v>#REF!</v>
      </c>
      <c r="O24" s="35" t="e">
        <f t="shared" si="4"/>
        <v>#REF!</v>
      </c>
      <c r="P24" s="35" t="e">
        <f t="shared" si="4"/>
        <v>#REF!</v>
      </c>
      <c r="Q24" s="35" t="e">
        <f t="shared" si="4"/>
        <v>#REF!</v>
      </c>
      <c r="R24" s="35" t="e">
        <f t="shared" si="4"/>
        <v>#REF!</v>
      </c>
    </row>
    <row r="25" spans="1:43" ht="15" customHeight="1" x14ac:dyDescent="0.15">
      <c r="A25" s="29">
        <v>23</v>
      </c>
      <c r="B25" s="12" t="s">
        <v>14</v>
      </c>
      <c r="C25" s="32" t="e">
        <f>SUM(D25:J25)</f>
        <v>#REF!</v>
      </c>
      <c r="D25" s="32" t="e">
        <f>#REF!</f>
        <v>#REF!</v>
      </c>
      <c r="E25" s="32" t="e">
        <f>#REF!</f>
        <v>#REF!</v>
      </c>
      <c r="F25" s="32" t="e">
        <f>#REF!</f>
        <v>#REF!</v>
      </c>
      <c r="G25" s="32" t="e">
        <f>#REF!</f>
        <v>#REF!</v>
      </c>
      <c r="H25" s="32" t="e">
        <f>#REF!</f>
        <v>#REF!</v>
      </c>
      <c r="I25" s="32" t="e">
        <f>#REF!</f>
        <v>#REF!</v>
      </c>
      <c r="J25" s="33" t="e">
        <f>#REF!</f>
        <v>#REF!</v>
      </c>
      <c r="K25" s="37" t="e">
        <f t="shared" si="4"/>
        <v>#REF!</v>
      </c>
      <c r="L25" s="35" t="e">
        <f t="shared" si="4"/>
        <v>#REF!</v>
      </c>
      <c r="M25" s="35" t="e">
        <f t="shared" si="4"/>
        <v>#REF!</v>
      </c>
      <c r="N25" s="35" t="e">
        <f t="shared" si="4"/>
        <v>#REF!</v>
      </c>
      <c r="O25" s="35" t="e">
        <f t="shared" si="4"/>
        <v>#REF!</v>
      </c>
      <c r="P25" s="35" t="e">
        <f t="shared" si="4"/>
        <v>#REF!</v>
      </c>
      <c r="Q25" s="35" t="e">
        <f t="shared" si="4"/>
        <v>#REF!</v>
      </c>
      <c r="R25" s="35" t="e">
        <f t="shared" si="4"/>
        <v>#REF!</v>
      </c>
    </row>
    <row r="26" spans="1:43" ht="15" customHeight="1" x14ac:dyDescent="0.15">
      <c r="A26" s="29"/>
      <c r="B26" s="12"/>
      <c r="C26" s="32" t="s">
        <v>35</v>
      </c>
      <c r="D26" s="32"/>
      <c r="E26" s="32"/>
      <c r="F26" s="32"/>
      <c r="G26" s="32"/>
      <c r="H26" s="32"/>
      <c r="I26" s="32"/>
      <c r="J26" s="33"/>
      <c r="K26" s="37"/>
      <c r="L26" s="35"/>
      <c r="M26" s="35"/>
      <c r="N26" s="35"/>
      <c r="O26" s="35"/>
      <c r="P26" s="35"/>
      <c r="Q26" s="35"/>
      <c r="R26" s="35"/>
    </row>
    <row r="27" spans="1:43" ht="15" customHeight="1" x14ac:dyDescent="0.15">
      <c r="A27" s="29">
        <v>24</v>
      </c>
      <c r="B27" s="12" t="s">
        <v>15</v>
      </c>
      <c r="C27" s="32" t="e">
        <f>SUM(D27:J27)</f>
        <v>#REF!</v>
      </c>
      <c r="D27" s="32" t="e">
        <f>#REF!</f>
        <v>#REF!</v>
      </c>
      <c r="E27" s="32" t="e">
        <f>#REF!</f>
        <v>#REF!</v>
      </c>
      <c r="F27" s="32" t="e">
        <f>#REF!</f>
        <v>#REF!</v>
      </c>
      <c r="G27" s="32" t="e">
        <f>#REF!</f>
        <v>#REF!</v>
      </c>
      <c r="H27" s="32" t="e">
        <f>#REF!</f>
        <v>#REF!</v>
      </c>
      <c r="I27" s="32" t="e">
        <f>#REF!</f>
        <v>#REF!</v>
      </c>
      <c r="J27" s="33" t="e">
        <f>#REF!</f>
        <v>#REF!</v>
      </c>
      <c r="K27" s="37" t="e">
        <f t="shared" ref="K27:R31" si="5">ROUND(C27/$C27*100,1)</f>
        <v>#REF!</v>
      </c>
      <c r="L27" s="35" t="e">
        <f t="shared" si="5"/>
        <v>#REF!</v>
      </c>
      <c r="M27" s="35" t="e">
        <f t="shared" si="5"/>
        <v>#REF!</v>
      </c>
      <c r="N27" s="35" t="e">
        <f t="shared" si="5"/>
        <v>#REF!</v>
      </c>
      <c r="O27" s="35" t="e">
        <f t="shared" si="5"/>
        <v>#REF!</v>
      </c>
      <c r="P27" s="35" t="e">
        <f t="shared" si="5"/>
        <v>#REF!</v>
      </c>
      <c r="Q27" s="35" t="e">
        <f t="shared" si="5"/>
        <v>#REF!</v>
      </c>
      <c r="R27" s="35" t="e">
        <f t="shared" si="5"/>
        <v>#REF!</v>
      </c>
    </row>
    <row r="28" spans="1:43" ht="15" customHeight="1" x14ac:dyDescent="0.15">
      <c r="A28" s="29">
        <v>25</v>
      </c>
      <c r="B28" s="12" t="s">
        <v>56</v>
      </c>
      <c r="C28" s="32" t="e">
        <f>SUM(D28:J28)</f>
        <v>#REF!</v>
      </c>
      <c r="D28" s="32" t="e">
        <f>#REF!</f>
        <v>#REF!</v>
      </c>
      <c r="E28" s="32" t="e">
        <f>#REF!</f>
        <v>#REF!</v>
      </c>
      <c r="F28" s="32" t="e">
        <f>#REF!</f>
        <v>#REF!</v>
      </c>
      <c r="G28" s="32" t="e">
        <f>#REF!</f>
        <v>#REF!</v>
      </c>
      <c r="H28" s="32" t="e">
        <f>#REF!</f>
        <v>#REF!</v>
      </c>
      <c r="I28" s="32" t="e">
        <f>#REF!</f>
        <v>#REF!</v>
      </c>
      <c r="J28" s="33" t="e">
        <f>#REF!</f>
        <v>#REF!</v>
      </c>
      <c r="K28" s="37" t="e">
        <f t="shared" si="5"/>
        <v>#REF!</v>
      </c>
      <c r="L28" s="35" t="e">
        <f t="shared" si="5"/>
        <v>#REF!</v>
      </c>
      <c r="M28" s="35" t="e">
        <f t="shared" si="5"/>
        <v>#REF!</v>
      </c>
      <c r="N28" s="35" t="e">
        <f t="shared" si="5"/>
        <v>#REF!</v>
      </c>
      <c r="O28" s="35" t="e">
        <f t="shared" si="5"/>
        <v>#REF!</v>
      </c>
      <c r="P28" s="35" t="e">
        <f t="shared" si="5"/>
        <v>#REF!</v>
      </c>
      <c r="Q28" s="35" t="e">
        <f t="shared" si="5"/>
        <v>#REF!</v>
      </c>
      <c r="R28" s="35" t="e">
        <f t="shared" si="5"/>
        <v>#REF!</v>
      </c>
    </row>
    <row r="29" spans="1:43" ht="15" customHeight="1" x14ac:dyDescent="0.15">
      <c r="A29" s="29">
        <v>26</v>
      </c>
      <c r="B29" s="12" t="s">
        <v>57</v>
      </c>
      <c r="C29" s="32" t="e">
        <f>SUM(D29:J29)</f>
        <v>#REF!</v>
      </c>
      <c r="D29" s="32" t="e">
        <f>#REF!</f>
        <v>#REF!</v>
      </c>
      <c r="E29" s="32" t="e">
        <f>#REF!</f>
        <v>#REF!</v>
      </c>
      <c r="F29" s="32" t="e">
        <f>#REF!</f>
        <v>#REF!</v>
      </c>
      <c r="G29" s="32" t="e">
        <f>#REF!</f>
        <v>#REF!</v>
      </c>
      <c r="H29" s="32" t="e">
        <f>#REF!</f>
        <v>#REF!</v>
      </c>
      <c r="I29" s="32" t="e">
        <f>#REF!</f>
        <v>#REF!</v>
      </c>
      <c r="J29" s="33" t="e">
        <f>#REF!</f>
        <v>#REF!</v>
      </c>
      <c r="K29" s="37" t="e">
        <f t="shared" si="5"/>
        <v>#REF!</v>
      </c>
      <c r="L29" s="35" t="e">
        <f t="shared" si="5"/>
        <v>#REF!</v>
      </c>
      <c r="M29" s="35" t="e">
        <f t="shared" si="5"/>
        <v>#REF!</v>
      </c>
      <c r="N29" s="35" t="e">
        <f t="shared" si="5"/>
        <v>#REF!</v>
      </c>
      <c r="O29" s="35" t="e">
        <f t="shared" si="5"/>
        <v>#REF!</v>
      </c>
      <c r="P29" s="35" t="e">
        <f t="shared" si="5"/>
        <v>#REF!</v>
      </c>
      <c r="Q29" s="35" t="e">
        <f t="shared" si="5"/>
        <v>#REF!</v>
      </c>
      <c r="R29" s="35" t="e">
        <f t="shared" si="5"/>
        <v>#REF!</v>
      </c>
    </row>
    <row r="30" spans="1:43" ht="15" customHeight="1" x14ac:dyDescent="0.15">
      <c r="A30" s="29">
        <v>27</v>
      </c>
      <c r="B30" s="12" t="s">
        <v>58</v>
      </c>
      <c r="C30" s="32" t="e">
        <f>SUM(D30:J30)</f>
        <v>#REF!</v>
      </c>
      <c r="D30" s="32" t="e">
        <f>#REF!</f>
        <v>#REF!</v>
      </c>
      <c r="E30" s="32" t="e">
        <f>#REF!</f>
        <v>#REF!</v>
      </c>
      <c r="F30" s="32" t="e">
        <f>#REF!</f>
        <v>#REF!</v>
      </c>
      <c r="G30" s="32" t="e">
        <f>#REF!</f>
        <v>#REF!</v>
      </c>
      <c r="H30" s="32" t="e">
        <f>#REF!</f>
        <v>#REF!</v>
      </c>
      <c r="I30" s="32" t="e">
        <f>#REF!</f>
        <v>#REF!</v>
      </c>
      <c r="J30" s="33" t="e">
        <f>#REF!</f>
        <v>#REF!</v>
      </c>
      <c r="K30" s="37" t="e">
        <f t="shared" si="5"/>
        <v>#REF!</v>
      </c>
      <c r="L30" s="35" t="e">
        <f t="shared" si="5"/>
        <v>#REF!</v>
      </c>
      <c r="M30" s="35" t="e">
        <f t="shared" si="5"/>
        <v>#REF!</v>
      </c>
      <c r="N30" s="35" t="e">
        <f t="shared" si="5"/>
        <v>#REF!</v>
      </c>
      <c r="O30" s="35" t="e">
        <f t="shared" si="5"/>
        <v>#REF!</v>
      </c>
      <c r="P30" s="35" t="e">
        <f t="shared" si="5"/>
        <v>#REF!</v>
      </c>
      <c r="Q30" s="35" t="e">
        <f t="shared" si="5"/>
        <v>#REF!</v>
      </c>
      <c r="R30" s="35" t="e">
        <f t="shared" si="5"/>
        <v>#REF!</v>
      </c>
    </row>
    <row r="31" spans="1:43" ht="15" customHeight="1" x14ac:dyDescent="0.15">
      <c r="A31" s="29">
        <v>28</v>
      </c>
      <c r="B31" s="12" t="s">
        <v>16</v>
      </c>
      <c r="C31" s="32" t="e">
        <f>SUM(D31:J31)</f>
        <v>#REF!</v>
      </c>
      <c r="D31" s="32" t="e">
        <f>#REF!</f>
        <v>#REF!</v>
      </c>
      <c r="E31" s="32" t="e">
        <f>#REF!</f>
        <v>#REF!</v>
      </c>
      <c r="F31" s="32" t="e">
        <f>#REF!</f>
        <v>#REF!</v>
      </c>
      <c r="G31" s="32" t="e">
        <f>#REF!</f>
        <v>#REF!</v>
      </c>
      <c r="H31" s="32" t="e">
        <f>#REF!</f>
        <v>#REF!</v>
      </c>
      <c r="I31" s="32" t="e">
        <f>#REF!</f>
        <v>#REF!</v>
      </c>
      <c r="J31" s="33" t="e">
        <f>#REF!</f>
        <v>#REF!</v>
      </c>
      <c r="K31" s="37" t="e">
        <f t="shared" si="5"/>
        <v>#REF!</v>
      </c>
      <c r="L31" s="35" t="e">
        <f t="shared" si="5"/>
        <v>#REF!</v>
      </c>
      <c r="M31" s="35" t="e">
        <f t="shared" si="5"/>
        <v>#REF!</v>
      </c>
      <c r="N31" s="35" t="e">
        <f t="shared" si="5"/>
        <v>#REF!</v>
      </c>
      <c r="O31" s="35" t="e">
        <f t="shared" si="5"/>
        <v>#REF!</v>
      </c>
      <c r="P31" s="35" t="e">
        <f t="shared" si="5"/>
        <v>#REF!</v>
      </c>
      <c r="Q31" s="35" t="e">
        <f t="shared" si="5"/>
        <v>#REF!</v>
      </c>
      <c r="R31" s="35" t="e">
        <f t="shared" si="5"/>
        <v>#REF!</v>
      </c>
    </row>
    <row r="32" spans="1:43" ht="15" customHeight="1" x14ac:dyDescent="0.15">
      <c r="A32" s="29"/>
      <c r="B32" s="12"/>
      <c r="C32" s="32" t="s">
        <v>35</v>
      </c>
      <c r="D32" s="32"/>
      <c r="E32" s="32"/>
      <c r="F32" s="32"/>
      <c r="G32" s="32"/>
      <c r="H32" s="32"/>
      <c r="I32" s="32"/>
      <c r="J32" s="33"/>
      <c r="K32" s="37" t="s">
        <v>22</v>
      </c>
      <c r="L32" s="35"/>
      <c r="M32" s="35"/>
      <c r="N32" s="35"/>
      <c r="O32" s="35"/>
      <c r="P32" s="35"/>
      <c r="Q32" s="35"/>
      <c r="R32" s="35"/>
    </row>
    <row r="33" spans="1:18" ht="15" customHeight="1" x14ac:dyDescent="0.15">
      <c r="A33" s="29">
        <v>29</v>
      </c>
      <c r="B33" s="12" t="s">
        <v>59</v>
      </c>
      <c r="C33" s="32" t="e">
        <f>SUM(D33:J33)</f>
        <v>#REF!</v>
      </c>
      <c r="D33" s="32" t="e">
        <f>#REF!</f>
        <v>#REF!</v>
      </c>
      <c r="E33" s="32" t="e">
        <f>#REF!</f>
        <v>#REF!</v>
      </c>
      <c r="F33" s="32" t="e">
        <f>#REF!</f>
        <v>#REF!</v>
      </c>
      <c r="G33" s="32" t="e">
        <f>#REF!</f>
        <v>#REF!</v>
      </c>
      <c r="H33" s="32" t="e">
        <f>#REF!</f>
        <v>#REF!</v>
      </c>
      <c r="I33" s="32" t="e">
        <f>#REF!</f>
        <v>#REF!</v>
      </c>
      <c r="J33" s="33" t="e">
        <f>#REF!</f>
        <v>#REF!</v>
      </c>
      <c r="K33" s="37" t="e">
        <f t="shared" ref="K33:R36" si="6">ROUND(C33/$C33*100,1)</f>
        <v>#REF!</v>
      </c>
      <c r="L33" s="35" t="e">
        <f t="shared" si="6"/>
        <v>#REF!</v>
      </c>
      <c r="M33" s="35" t="e">
        <f t="shared" si="6"/>
        <v>#REF!</v>
      </c>
      <c r="N33" s="35" t="e">
        <f t="shared" si="6"/>
        <v>#REF!</v>
      </c>
      <c r="O33" s="35" t="e">
        <f t="shared" si="6"/>
        <v>#REF!</v>
      </c>
      <c r="P33" s="35" t="e">
        <f t="shared" si="6"/>
        <v>#REF!</v>
      </c>
      <c r="Q33" s="35" t="e">
        <f t="shared" si="6"/>
        <v>#REF!</v>
      </c>
      <c r="R33" s="35" t="e">
        <f t="shared" si="6"/>
        <v>#REF!</v>
      </c>
    </row>
    <row r="34" spans="1:18" ht="15" customHeight="1" x14ac:dyDescent="0.15">
      <c r="A34" s="29">
        <v>30</v>
      </c>
      <c r="B34" s="12" t="s">
        <v>17</v>
      </c>
      <c r="C34" s="32" t="e">
        <f>SUM(D34:J34)</f>
        <v>#REF!</v>
      </c>
      <c r="D34" s="32" t="e">
        <f>#REF!</f>
        <v>#REF!</v>
      </c>
      <c r="E34" s="32" t="e">
        <f>#REF!</f>
        <v>#REF!</v>
      </c>
      <c r="F34" s="32" t="e">
        <f>#REF!</f>
        <v>#REF!</v>
      </c>
      <c r="G34" s="32" t="e">
        <f>#REF!</f>
        <v>#REF!</v>
      </c>
      <c r="H34" s="32" t="e">
        <f>#REF!</f>
        <v>#REF!</v>
      </c>
      <c r="I34" s="32" t="e">
        <f>#REF!</f>
        <v>#REF!</v>
      </c>
      <c r="J34" s="33" t="e">
        <f>#REF!</f>
        <v>#REF!</v>
      </c>
      <c r="K34" s="38" t="e">
        <f t="shared" si="6"/>
        <v>#REF!</v>
      </c>
      <c r="L34" s="35" t="e">
        <f t="shared" si="6"/>
        <v>#REF!</v>
      </c>
      <c r="M34" s="35" t="e">
        <f t="shared" si="6"/>
        <v>#REF!</v>
      </c>
      <c r="N34" s="35" t="e">
        <f t="shared" si="6"/>
        <v>#REF!</v>
      </c>
      <c r="O34" s="35" t="e">
        <f t="shared" si="6"/>
        <v>#REF!</v>
      </c>
      <c r="P34" s="35" t="e">
        <f t="shared" si="6"/>
        <v>#REF!</v>
      </c>
      <c r="Q34" s="35" t="e">
        <f t="shared" si="6"/>
        <v>#REF!</v>
      </c>
      <c r="R34" s="35" t="e">
        <f t="shared" si="6"/>
        <v>#REF!</v>
      </c>
    </row>
    <row r="35" spans="1:18" ht="15" customHeight="1" x14ac:dyDescent="0.15">
      <c r="A35" s="6">
        <v>31</v>
      </c>
      <c r="B35" s="13" t="s">
        <v>21</v>
      </c>
      <c r="C35" s="39" t="e">
        <f>SUM(D35:J35)</f>
        <v>#REF!</v>
      </c>
      <c r="D35" s="40" t="e">
        <f>#REF!</f>
        <v>#REF!</v>
      </c>
      <c r="E35" s="40" t="e">
        <f>#REF!</f>
        <v>#REF!</v>
      </c>
      <c r="F35" s="40" t="e">
        <f>#REF!</f>
        <v>#REF!</v>
      </c>
      <c r="G35" s="40" t="e">
        <f>#REF!</f>
        <v>#REF!</v>
      </c>
      <c r="H35" s="40" t="e">
        <f>#REF!</f>
        <v>#REF!</v>
      </c>
      <c r="I35" s="40" t="e">
        <f>#REF!</f>
        <v>#REF!</v>
      </c>
      <c r="J35" s="33" t="e">
        <f>#REF!</f>
        <v>#REF!</v>
      </c>
      <c r="K35" s="38" t="e">
        <f t="shared" si="6"/>
        <v>#REF!</v>
      </c>
      <c r="L35" s="35" t="e">
        <f t="shared" si="6"/>
        <v>#REF!</v>
      </c>
      <c r="M35" s="35" t="e">
        <f t="shared" si="6"/>
        <v>#REF!</v>
      </c>
      <c r="N35" s="35" t="e">
        <f t="shared" si="6"/>
        <v>#REF!</v>
      </c>
      <c r="O35" s="35" t="e">
        <f t="shared" si="6"/>
        <v>#REF!</v>
      </c>
      <c r="P35" s="35" t="e">
        <f t="shared" si="6"/>
        <v>#REF!</v>
      </c>
      <c r="Q35" s="35" t="e">
        <f t="shared" si="6"/>
        <v>#REF!</v>
      </c>
      <c r="R35" s="35" t="e">
        <f t="shared" si="6"/>
        <v>#REF!</v>
      </c>
    </row>
    <row r="36" spans="1:18" ht="15" customHeight="1" thickBot="1" x14ac:dyDescent="0.2">
      <c r="A36" s="30">
        <v>32</v>
      </c>
      <c r="B36" s="14" t="s">
        <v>23</v>
      </c>
      <c r="C36" s="41" t="e">
        <f>SUM(D36:J36)</f>
        <v>#REF!</v>
      </c>
      <c r="D36" s="42" t="e">
        <f>#REF!</f>
        <v>#REF!</v>
      </c>
      <c r="E36" s="42" t="e">
        <f>#REF!</f>
        <v>#REF!</v>
      </c>
      <c r="F36" s="42" t="e">
        <f>#REF!</f>
        <v>#REF!</v>
      </c>
      <c r="G36" s="42" t="e">
        <f>#REF!</f>
        <v>#REF!</v>
      </c>
      <c r="H36" s="42" t="e">
        <f>#REF!</f>
        <v>#REF!</v>
      </c>
      <c r="I36" s="42" t="e">
        <f>#REF!</f>
        <v>#REF!</v>
      </c>
      <c r="J36" s="43" t="e">
        <f>#REF!</f>
        <v>#REF!</v>
      </c>
      <c r="K36" s="44" t="e">
        <f t="shared" si="6"/>
        <v>#REF!</v>
      </c>
      <c r="L36" s="45" t="e">
        <f t="shared" si="6"/>
        <v>#REF!</v>
      </c>
      <c r="M36" s="45" t="e">
        <f t="shared" si="6"/>
        <v>#REF!</v>
      </c>
      <c r="N36" s="45" t="e">
        <f t="shared" si="6"/>
        <v>#REF!</v>
      </c>
      <c r="O36" s="45" t="e">
        <f t="shared" si="6"/>
        <v>#REF!</v>
      </c>
      <c r="P36" s="45" t="e">
        <f t="shared" si="6"/>
        <v>#REF!</v>
      </c>
      <c r="Q36" s="45" t="e">
        <f t="shared" si="6"/>
        <v>#REF!</v>
      </c>
      <c r="R36" s="45" t="e">
        <f t="shared" si="6"/>
        <v>#REF!</v>
      </c>
    </row>
    <row r="37" spans="1:18" ht="21.95" customHeight="1" x14ac:dyDescent="0.15">
      <c r="A37" s="6"/>
      <c r="B37" s="13"/>
      <c r="C37" s="17"/>
      <c r="D37" s="17"/>
      <c r="E37" s="17"/>
      <c r="F37" s="17"/>
      <c r="G37" s="17"/>
      <c r="H37" s="17"/>
      <c r="I37" s="17"/>
      <c r="J37" s="17"/>
      <c r="K37" s="15"/>
      <c r="L37" s="16"/>
      <c r="M37" s="16"/>
      <c r="N37" s="16"/>
      <c r="O37" s="18"/>
      <c r="P37" s="18"/>
      <c r="Q37" s="18"/>
      <c r="R37" s="18"/>
    </row>
  </sheetData>
  <sheetProtection formatCells="0"/>
  <mergeCells count="20">
    <mergeCell ref="Q5:Q6"/>
    <mergeCell ref="R5:R6"/>
    <mergeCell ref="I5:I6"/>
    <mergeCell ref="J5:J6"/>
    <mergeCell ref="K5:K6"/>
    <mergeCell ref="L5:L6"/>
    <mergeCell ref="M5:M6"/>
    <mergeCell ref="N5:N6"/>
    <mergeCell ref="A3:B6"/>
    <mergeCell ref="C3:I4"/>
    <mergeCell ref="J3:J4"/>
    <mergeCell ref="K3:R4"/>
    <mergeCell ref="C5:C6"/>
    <mergeCell ref="D5:D6"/>
    <mergeCell ref="E5:E6"/>
    <mergeCell ref="F5:F6"/>
    <mergeCell ref="G5:G6"/>
    <mergeCell ref="H5:H6"/>
    <mergeCell ref="O5:O6"/>
    <mergeCell ref="P5:P6"/>
  </mergeCells>
  <phoneticPr fontId="2"/>
  <conditionalFormatting sqref="C1:J1048576">
    <cfRule type="cellIs" dxfId="1" priority="1" stopIfTrue="1" operator="between">
      <formula>1</formula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Q36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625" defaultRowHeight="14.25" x14ac:dyDescent="0.15"/>
  <cols>
    <col min="1" max="1" width="3.625" style="73" customWidth="1"/>
    <col min="2" max="2" width="42.75" style="1" customWidth="1"/>
    <col min="3" max="10" width="14.75" style="1" customWidth="1"/>
    <col min="11" max="18" width="9.75" style="1" customWidth="1"/>
    <col min="19" max="16384" width="10.625" style="1"/>
  </cols>
  <sheetData>
    <row r="1" spans="1:43" ht="25.15" customHeight="1" x14ac:dyDescent="0.15">
      <c r="A1" s="110" t="s">
        <v>46</v>
      </c>
      <c r="B1" s="111"/>
      <c r="C1" s="81"/>
      <c r="D1" s="82"/>
      <c r="F1" s="112"/>
      <c r="G1" s="113"/>
      <c r="H1" s="113"/>
      <c r="I1" s="113"/>
      <c r="J1" s="83"/>
      <c r="K1" s="84"/>
      <c r="L1" s="85"/>
      <c r="M1" s="85"/>
      <c r="N1" s="85"/>
      <c r="O1" s="85"/>
      <c r="P1" s="79"/>
      <c r="Q1" s="79"/>
      <c r="R1" s="79"/>
      <c r="S1" s="79"/>
      <c r="T1" s="79"/>
      <c r="U1" s="79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5.15" customHeight="1" thickBot="1" x14ac:dyDescent="0.2">
      <c r="A2" s="86" t="s">
        <v>18</v>
      </c>
      <c r="B2" s="114"/>
      <c r="C2" s="79"/>
      <c r="D2" s="82"/>
      <c r="E2" s="79"/>
      <c r="F2" s="79"/>
      <c r="G2" s="79"/>
      <c r="H2" s="79"/>
      <c r="I2" s="79"/>
      <c r="J2" s="79"/>
      <c r="K2" s="82"/>
      <c r="L2" s="79"/>
      <c r="M2" s="79"/>
      <c r="N2" s="79"/>
      <c r="O2" s="79"/>
      <c r="P2" s="79"/>
      <c r="Q2" s="79"/>
      <c r="R2" s="79"/>
      <c r="S2" s="79"/>
      <c r="T2" s="79"/>
      <c r="U2" s="79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</row>
    <row r="3" spans="1:43" ht="25.15" customHeight="1" thickTop="1" x14ac:dyDescent="0.15">
      <c r="A3" s="173" t="s">
        <v>0</v>
      </c>
      <c r="B3" s="174"/>
      <c r="C3" s="210" t="s">
        <v>50</v>
      </c>
      <c r="D3" s="211"/>
      <c r="E3" s="211"/>
      <c r="F3" s="211"/>
      <c r="G3" s="211"/>
      <c r="H3" s="211"/>
      <c r="I3" s="211"/>
      <c r="J3" s="212"/>
      <c r="K3" s="177" t="s">
        <v>51</v>
      </c>
      <c r="L3" s="178"/>
      <c r="M3" s="178"/>
      <c r="N3" s="178"/>
      <c r="O3" s="178"/>
      <c r="P3" s="178"/>
      <c r="Q3" s="178"/>
      <c r="R3" s="178"/>
      <c r="S3" s="79"/>
      <c r="T3" s="79"/>
      <c r="U3" s="79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</row>
    <row r="4" spans="1:43" ht="25.15" customHeight="1" x14ac:dyDescent="0.15">
      <c r="A4" s="175"/>
      <c r="B4" s="176"/>
      <c r="C4" s="87" t="s">
        <v>27</v>
      </c>
      <c r="D4" s="87" t="s">
        <v>28</v>
      </c>
      <c r="E4" s="87" t="s">
        <v>29</v>
      </c>
      <c r="F4" s="87" t="s">
        <v>30</v>
      </c>
      <c r="G4" s="87" t="s">
        <v>31</v>
      </c>
      <c r="H4" s="103" t="s">
        <v>32</v>
      </c>
      <c r="I4" s="115" t="s">
        <v>33</v>
      </c>
      <c r="J4" s="116" t="s">
        <v>34</v>
      </c>
      <c r="K4" s="100" t="s">
        <v>52</v>
      </c>
      <c r="L4" s="100" t="s">
        <v>28</v>
      </c>
      <c r="M4" s="100" t="s">
        <v>29</v>
      </c>
      <c r="N4" s="100" t="s">
        <v>30</v>
      </c>
      <c r="O4" s="100" t="s">
        <v>31</v>
      </c>
      <c r="P4" s="100" t="s">
        <v>32</v>
      </c>
      <c r="Q4" s="117" t="s">
        <v>33</v>
      </c>
      <c r="R4" s="118" t="s">
        <v>34</v>
      </c>
      <c r="S4" s="79"/>
      <c r="T4" s="79"/>
      <c r="U4" s="79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</row>
    <row r="5" spans="1:43" ht="25.15" customHeight="1" x14ac:dyDescent="0.15">
      <c r="A5" s="88" t="s">
        <v>1</v>
      </c>
      <c r="B5" s="88"/>
      <c r="C5" s="51" t="e">
        <f>SUM(D5:J5)</f>
        <v>#REF!</v>
      </c>
      <c r="D5" s="52" t="e">
        <f>SUM(D7:D34)</f>
        <v>#REF!</v>
      </c>
      <c r="E5" s="52" t="e">
        <f t="shared" ref="E5:J5" si="0">SUM(E7:E34)</f>
        <v>#REF!</v>
      </c>
      <c r="F5" s="52" t="e">
        <f t="shared" si="0"/>
        <v>#REF!</v>
      </c>
      <c r="G5" s="52" t="e">
        <f t="shared" si="0"/>
        <v>#REF!</v>
      </c>
      <c r="H5" s="52" t="e">
        <f t="shared" si="0"/>
        <v>#REF!</v>
      </c>
      <c r="I5" s="52" t="e">
        <f t="shared" si="0"/>
        <v>#REF!</v>
      </c>
      <c r="J5" s="52" t="e">
        <f t="shared" si="0"/>
        <v>#REF!</v>
      </c>
      <c r="K5" s="48" t="e">
        <f>ROUND(C5/$C5*100,1)</f>
        <v>#REF!</v>
      </c>
      <c r="L5" s="34" t="e">
        <f t="shared" ref="L5:R5" si="1">ROUND(D5/$C5*100,1)</f>
        <v>#REF!</v>
      </c>
      <c r="M5" s="34" t="e">
        <f t="shared" si="1"/>
        <v>#REF!</v>
      </c>
      <c r="N5" s="34" t="e">
        <f t="shared" si="1"/>
        <v>#REF!</v>
      </c>
      <c r="O5" s="34" t="e">
        <f t="shared" si="1"/>
        <v>#REF!</v>
      </c>
      <c r="P5" s="34" t="e">
        <f t="shared" si="1"/>
        <v>#REF!</v>
      </c>
      <c r="Q5" s="34" t="e">
        <f t="shared" si="1"/>
        <v>#REF!</v>
      </c>
      <c r="R5" s="34" t="e">
        <f t="shared" si="1"/>
        <v>#REF!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</row>
    <row r="6" spans="1:43" ht="25.15" customHeight="1" x14ac:dyDescent="0.15">
      <c r="A6" s="75"/>
      <c r="B6" s="79"/>
      <c r="C6" s="53"/>
      <c r="D6" s="54"/>
      <c r="E6" s="54"/>
      <c r="F6" s="54"/>
      <c r="G6" s="54"/>
      <c r="H6" s="54"/>
      <c r="I6" s="54"/>
      <c r="J6" s="55"/>
      <c r="K6" s="37"/>
      <c r="L6" s="34"/>
      <c r="M6" s="34"/>
      <c r="N6" s="34"/>
      <c r="O6" s="34"/>
      <c r="P6" s="34"/>
      <c r="Q6" s="34"/>
      <c r="R6" s="34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</row>
    <row r="7" spans="1:43" ht="25.15" customHeight="1" x14ac:dyDescent="0.15">
      <c r="A7" s="76" t="s">
        <v>2</v>
      </c>
      <c r="B7" s="119" t="s">
        <v>3</v>
      </c>
      <c r="C7" s="53" t="e">
        <f>SUM(D7:J7)</f>
        <v>#REF!</v>
      </c>
      <c r="D7" s="54" t="e">
        <f>#REF!</f>
        <v>#REF!</v>
      </c>
      <c r="E7" s="54" t="e">
        <f>#REF!</f>
        <v>#REF!</v>
      </c>
      <c r="F7" s="54" t="e">
        <f>#REF!</f>
        <v>#REF!</v>
      </c>
      <c r="G7" s="54" t="e">
        <f>#REF!</f>
        <v>#REF!</v>
      </c>
      <c r="H7" s="54" t="e">
        <f>#REF!</f>
        <v>#REF!</v>
      </c>
      <c r="I7" s="54" t="e">
        <f>#REF!</f>
        <v>#REF!</v>
      </c>
      <c r="J7" s="55" t="e">
        <f>#REF!</f>
        <v>#REF!</v>
      </c>
      <c r="K7" s="37" t="e">
        <f t="shared" ref="K7:R11" si="2">ROUND(C7/$C7*100,1)</f>
        <v>#REF!</v>
      </c>
      <c r="L7" s="34" t="e">
        <f t="shared" si="2"/>
        <v>#REF!</v>
      </c>
      <c r="M7" s="34" t="e">
        <f t="shared" si="2"/>
        <v>#REF!</v>
      </c>
      <c r="N7" s="34" t="e">
        <f t="shared" si="2"/>
        <v>#REF!</v>
      </c>
      <c r="O7" s="34" t="e">
        <f t="shared" si="2"/>
        <v>#REF!</v>
      </c>
      <c r="P7" s="34" t="e">
        <f t="shared" si="2"/>
        <v>#REF!</v>
      </c>
      <c r="Q7" s="34" t="e">
        <f t="shared" si="2"/>
        <v>#REF!</v>
      </c>
      <c r="R7" s="34" t="e">
        <f t="shared" si="2"/>
        <v>#REF!</v>
      </c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25.15" customHeight="1" x14ac:dyDescent="0.15">
      <c r="A8" s="76">
        <v>10</v>
      </c>
      <c r="B8" s="119" t="s">
        <v>4</v>
      </c>
      <c r="C8" s="53" t="e">
        <f>SUM(D8:J8)</f>
        <v>#REF!</v>
      </c>
      <c r="D8" s="54" t="e">
        <f>#REF!</f>
        <v>#REF!</v>
      </c>
      <c r="E8" s="54" t="e">
        <f>#REF!</f>
        <v>#REF!</v>
      </c>
      <c r="F8" s="54" t="e">
        <f>#REF!</f>
        <v>#REF!</v>
      </c>
      <c r="G8" s="54" t="e">
        <f>#REF!</f>
        <v>#REF!</v>
      </c>
      <c r="H8" s="54" t="e">
        <f>#REF!</f>
        <v>#REF!</v>
      </c>
      <c r="I8" s="54" t="e">
        <f>#REF!</f>
        <v>#REF!</v>
      </c>
      <c r="J8" s="55" t="e">
        <f>#REF!</f>
        <v>#REF!</v>
      </c>
      <c r="K8" s="37" t="e">
        <f t="shared" si="2"/>
        <v>#REF!</v>
      </c>
      <c r="L8" s="34" t="e">
        <f t="shared" si="2"/>
        <v>#REF!</v>
      </c>
      <c r="M8" s="34" t="e">
        <f t="shared" si="2"/>
        <v>#REF!</v>
      </c>
      <c r="N8" s="34" t="e">
        <f t="shared" si="2"/>
        <v>#REF!</v>
      </c>
      <c r="O8" s="34" t="e">
        <f t="shared" si="2"/>
        <v>#REF!</v>
      </c>
      <c r="P8" s="34" t="e">
        <f t="shared" si="2"/>
        <v>#REF!</v>
      </c>
      <c r="Q8" s="34" t="e">
        <f t="shared" si="2"/>
        <v>#REF!</v>
      </c>
      <c r="R8" s="34" t="e">
        <f t="shared" si="2"/>
        <v>#REF!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</row>
    <row r="9" spans="1:43" ht="25.15" customHeight="1" x14ac:dyDescent="0.15">
      <c r="A9" s="76">
        <v>11</v>
      </c>
      <c r="B9" s="119" t="s">
        <v>55</v>
      </c>
      <c r="C9" s="53" t="e">
        <f>SUM(D9:J9)</f>
        <v>#REF!</v>
      </c>
      <c r="D9" s="54" t="e">
        <f>#REF!</f>
        <v>#REF!</v>
      </c>
      <c r="E9" s="54" t="e">
        <f>#REF!</f>
        <v>#REF!</v>
      </c>
      <c r="F9" s="54" t="e">
        <f>#REF!</f>
        <v>#REF!</v>
      </c>
      <c r="G9" s="54" t="e">
        <f>#REF!</f>
        <v>#REF!</v>
      </c>
      <c r="H9" s="54" t="e">
        <f>#REF!</f>
        <v>#REF!</v>
      </c>
      <c r="I9" s="54" t="e">
        <f>#REF!</f>
        <v>#REF!</v>
      </c>
      <c r="J9" s="55" t="e">
        <f>#REF!</f>
        <v>#REF!</v>
      </c>
      <c r="K9" s="37" t="e">
        <f t="shared" si="2"/>
        <v>#REF!</v>
      </c>
      <c r="L9" s="34" t="e">
        <f t="shared" si="2"/>
        <v>#REF!</v>
      </c>
      <c r="M9" s="34" t="e">
        <f t="shared" si="2"/>
        <v>#REF!</v>
      </c>
      <c r="N9" s="34" t="e">
        <f t="shared" si="2"/>
        <v>#REF!</v>
      </c>
      <c r="O9" s="34" t="e">
        <f t="shared" si="2"/>
        <v>#REF!</v>
      </c>
      <c r="P9" s="34" t="e">
        <f t="shared" si="2"/>
        <v>#REF!</v>
      </c>
      <c r="Q9" s="34" t="e">
        <f t="shared" si="2"/>
        <v>#REF!</v>
      </c>
      <c r="R9" s="34" t="e">
        <f t="shared" si="2"/>
        <v>#REF!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</row>
    <row r="10" spans="1:43" ht="25.15" customHeight="1" x14ac:dyDescent="0.15">
      <c r="A10" s="76">
        <v>12</v>
      </c>
      <c r="B10" s="119" t="s">
        <v>5</v>
      </c>
      <c r="C10" s="53" t="e">
        <f>SUM(D10:J10)</f>
        <v>#REF!</v>
      </c>
      <c r="D10" s="54" t="e">
        <f>#REF!</f>
        <v>#REF!</v>
      </c>
      <c r="E10" s="54" t="e">
        <f>#REF!</f>
        <v>#REF!</v>
      </c>
      <c r="F10" s="54" t="e">
        <f>#REF!</f>
        <v>#REF!</v>
      </c>
      <c r="G10" s="54" t="e">
        <f>#REF!</f>
        <v>#REF!</v>
      </c>
      <c r="H10" s="54" t="e">
        <f>#REF!</f>
        <v>#REF!</v>
      </c>
      <c r="I10" s="54" t="e">
        <f>#REF!</f>
        <v>#REF!</v>
      </c>
      <c r="J10" s="55" t="e">
        <f>#REF!</f>
        <v>#REF!</v>
      </c>
      <c r="K10" s="37" t="e">
        <f t="shared" si="2"/>
        <v>#REF!</v>
      </c>
      <c r="L10" s="34" t="e">
        <f t="shared" si="2"/>
        <v>#REF!</v>
      </c>
      <c r="M10" s="34" t="e">
        <f t="shared" si="2"/>
        <v>#REF!</v>
      </c>
      <c r="N10" s="34" t="e">
        <f t="shared" si="2"/>
        <v>#REF!</v>
      </c>
      <c r="O10" s="34" t="e">
        <f t="shared" si="2"/>
        <v>#REF!</v>
      </c>
      <c r="P10" s="34" t="e">
        <f t="shared" si="2"/>
        <v>#REF!</v>
      </c>
      <c r="Q10" s="34" t="e">
        <f t="shared" si="2"/>
        <v>#REF!</v>
      </c>
      <c r="R10" s="34" t="e">
        <f t="shared" si="2"/>
        <v>#REF!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</row>
    <row r="11" spans="1:43" ht="25.15" customHeight="1" x14ac:dyDescent="0.15">
      <c r="A11" s="76">
        <v>13</v>
      </c>
      <c r="B11" s="119" t="s">
        <v>6</v>
      </c>
      <c r="C11" s="53" t="e">
        <f>SUM(D11:J11)</f>
        <v>#REF!</v>
      </c>
      <c r="D11" s="54" t="e">
        <f>#REF!</f>
        <v>#REF!</v>
      </c>
      <c r="E11" s="54" t="e">
        <f>#REF!</f>
        <v>#REF!</v>
      </c>
      <c r="F11" s="54" t="e">
        <f>#REF!</f>
        <v>#REF!</v>
      </c>
      <c r="G11" s="54" t="e">
        <f>#REF!</f>
        <v>#REF!</v>
      </c>
      <c r="H11" s="54" t="e">
        <f>#REF!</f>
        <v>#REF!</v>
      </c>
      <c r="I11" s="54" t="e">
        <f>#REF!</f>
        <v>#REF!</v>
      </c>
      <c r="J11" s="55" t="e">
        <f>#REF!</f>
        <v>#REF!</v>
      </c>
      <c r="K11" s="37" t="e">
        <f t="shared" si="2"/>
        <v>#REF!</v>
      </c>
      <c r="L11" s="34" t="e">
        <f t="shared" si="2"/>
        <v>#REF!</v>
      </c>
      <c r="M11" s="34" t="e">
        <f t="shared" si="2"/>
        <v>#REF!</v>
      </c>
      <c r="N11" s="34" t="e">
        <f t="shared" si="2"/>
        <v>#REF!</v>
      </c>
      <c r="O11" s="34" t="e">
        <f t="shared" si="2"/>
        <v>#REF!</v>
      </c>
      <c r="P11" s="34" t="e">
        <f t="shared" si="2"/>
        <v>#REF!</v>
      </c>
      <c r="Q11" s="34" t="e">
        <f t="shared" si="2"/>
        <v>#REF!</v>
      </c>
      <c r="R11" s="34" t="e">
        <f t="shared" si="2"/>
        <v>#REF!</v>
      </c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</row>
    <row r="12" spans="1:43" ht="25.15" customHeight="1" x14ac:dyDescent="0.15">
      <c r="A12" s="76"/>
      <c r="B12" s="119"/>
      <c r="C12" s="53" t="s">
        <v>35</v>
      </c>
      <c r="D12" s="54"/>
      <c r="E12" s="54"/>
      <c r="F12" s="54"/>
      <c r="G12" s="54"/>
      <c r="H12" s="54"/>
      <c r="I12" s="54"/>
      <c r="J12" s="55"/>
      <c r="K12" s="37"/>
      <c r="L12" s="34"/>
      <c r="M12" s="34"/>
      <c r="N12" s="34"/>
      <c r="O12" s="34"/>
      <c r="P12" s="34"/>
      <c r="Q12" s="34"/>
      <c r="R12" s="34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</row>
    <row r="13" spans="1:43" ht="25.15" customHeight="1" x14ac:dyDescent="0.15">
      <c r="A13" s="76">
        <v>14</v>
      </c>
      <c r="B13" s="119" t="s">
        <v>7</v>
      </c>
      <c r="C13" s="53" t="e">
        <f>SUM(D13:J13)</f>
        <v>#REF!</v>
      </c>
      <c r="D13" s="54" t="e">
        <f>#REF!</f>
        <v>#REF!</v>
      </c>
      <c r="E13" s="54" t="e">
        <f>#REF!</f>
        <v>#REF!</v>
      </c>
      <c r="F13" s="54" t="e">
        <f>#REF!</f>
        <v>#REF!</v>
      </c>
      <c r="G13" s="54" t="e">
        <f>#REF!</f>
        <v>#REF!</v>
      </c>
      <c r="H13" s="54" t="e">
        <f>#REF!</f>
        <v>#REF!</v>
      </c>
      <c r="I13" s="54" t="e">
        <f>#REF!</f>
        <v>#REF!</v>
      </c>
      <c r="J13" s="55" t="e">
        <f>#REF!</f>
        <v>#REF!</v>
      </c>
      <c r="K13" s="37" t="e">
        <f t="shared" ref="K13:R17" si="3">ROUND(C13/$C13*100,1)</f>
        <v>#REF!</v>
      </c>
      <c r="L13" s="34" t="e">
        <f t="shared" si="3"/>
        <v>#REF!</v>
      </c>
      <c r="M13" s="34" t="e">
        <f t="shared" si="3"/>
        <v>#REF!</v>
      </c>
      <c r="N13" s="34" t="e">
        <f t="shared" si="3"/>
        <v>#REF!</v>
      </c>
      <c r="O13" s="34" t="e">
        <f t="shared" si="3"/>
        <v>#REF!</v>
      </c>
      <c r="P13" s="34" t="e">
        <f t="shared" si="3"/>
        <v>#REF!</v>
      </c>
      <c r="Q13" s="34" t="e">
        <f t="shared" si="3"/>
        <v>#REF!</v>
      </c>
      <c r="R13" s="34" t="e">
        <f t="shared" si="3"/>
        <v>#REF!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</row>
    <row r="14" spans="1:43" ht="25.15" customHeight="1" x14ac:dyDescent="0.15">
      <c r="A14" s="76">
        <v>15</v>
      </c>
      <c r="B14" s="119" t="s">
        <v>19</v>
      </c>
      <c r="C14" s="53" t="e">
        <f>SUM(D14:J14)</f>
        <v>#REF!</v>
      </c>
      <c r="D14" s="54" t="e">
        <f>#REF!</f>
        <v>#REF!</v>
      </c>
      <c r="E14" s="54" t="e">
        <f>#REF!</f>
        <v>#REF!</v>
      </c>
      <c r="F14" s="54" t="e">
        <f>#REF!</f>
        <v>#REF!</v>
      </c>
      <c r="G14" s="54" t="e">
        <f>#REF!</f>
        <v>#REF!</v>
      </c>
      <c r="H14" s="54" t="e">
        <f>#REF!</f>
        <v>#REF!</v>
      </c>
      <c r="I14" s="54" t="e">
        <f>#REF!</f>
        <v>#REF!</v>
      </c>
      <c r="J14" s="55" t="e">
        <f>#REF!</f>
        <v>#REF!</v>
      </c>
      <c r="K14" s="37" t="e">
        <f t="shared" si="3"/>
        <v>#REF!</v>
      </c>
      <c r="L14" s="34" t="e">
        <f t="shared" si="3"/>
        <v>#REF!</v>
      </c>
      <c r="M14" s="34" t="e">
        <f t="shared" si="3"/>
        <v>#REF!</v>
      </c>
      <c r="N14" s="34" t="e">
        <f t="shared" si="3"/>
        <v>#REF!</v>
      </c>
      <c r="O14" s="34" t="e">
        <f t="shared" si="3"/>
        <v>#REF!</v>
      </c>
      <c r="P14" s="34" t="e">
        <f t="shared" si="3"/>
        <v>#REF!</v>
      </c>
      <c r="Q14" s="34" t="e">
        <f t="shared" si="3"/>
        <v>#REF!</v>
      </c>
      <c r="R14" s="34" t="e">
        <f t="shared" si="3"/>
        <v>#REF!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</row>
    <row r="15" spans="1:43" ht="25.15" customHeight="1" x14ac:dyDescent="0.15">
      <c r="A15" s="76">
        <v>16</v>
      </c>
      <c r="B15" s="119" t="s">
        <v>8</v>
      </c>
      <c r="C15" s="53" t="e">
        <f>SUM(D15:J15)</f>
        <v>#REF!</v>
      </c>
      <c r="D15" s="54" t="e">
        <f>#REF!</f>
        <v>#REF!</v>
      </c>
      <c r="E15" s="54" t="e">
        <f>#REF!</f>
        <v>#REF!</v>
      </c>
      <c r="F15" s="54" t="e">
        <f>#REF!</f>
        <v>#REF!</v>
      </c>
      <c r="G15" s="54" t="e">
        <f>#REF!</f>
        <v>#REF!</v>
      </c>
      <c r="H15" s="54" t="e">
        <f>#REF!</f>
        <v>#REF!</v>
      </c>
      <c r="I15" s="54" t="e">
        <f>#REF!</f>
        <v>#REF!</v>
      </c>
      <c r="J15" s="55" t="e">
        <f>#REF!</f>
        <v>#REF!</v>
      </c>
      <c r="K15" s="37" t="e">
        <f t="shared" si="3"/>
        <v>#REF!</v>
      </c>
      <c r="L15" s="34" t="e">
        <f t="shared" si="3"/>
        <v>#REF!</v>
      </c>
      <c r="M15" s="34" t="e">
        <f t="shared" si="3"/>
        <v>#REF!</v>
      </c>
      <c r="N15" s="34" t="e">
        <f t="shared" si="3"/>
        <v>#REF!</v>
      </c>
      <c r="O15" s="34" t="e">
        <f t="shared" si="3"/>
        <v>#REF!</v>
      </c>
      <c r="P15" s="34" t="e">
        <f t="shared" si="3"/>
        <v>#REF!</v>
      </c>
      <c r="Q15" s="34" t="e">
        <f t="shared" si="3"/>
        <v>#REF!</v>
      </c>
      <c r="R15" s="34" t="e">
        <f t="shared" si="3"/>
        <v>#REF!</v>
      </c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</row>
    <row r="16" spans="1:43" ht="25.15" customHeight="1" x14ac:dyDescent="0.15">
      <c r="A16" s="76">
        <v>17</v>
      </c>
      <c r="B16" s="119" t="s">
        <v>9</v>
      </c>
      <c r="C16" s="53" t="e">
        <f>SUM(D16:J16)</f>
        <v>#REF!</v>
      </c>
      <c r="D16" s="54" t="e">
        <f>#REF!</f>
        <v>#REF!</v>
      </c>
      <c r="E16" s="54" t="e">
        <f>#REF!</f>
        <v>#REF!</v>
      </c>
      <c r="F16" s="54" t="e">
        <f>#REF!</f>
        <v>#REF!</v>
      </c>
      <c r="G16" s="54" t="e">
        <f>#REF!</f>
        <v>#REF!</v>
      </c>
      <c r="H16" s="54" t="e">
        <f>#REF!</f>
        <v>#REF!</v>
      </c>
      <c r="I16" s="54" t="e">
        <f>#REF!</f>
        <v>#REF!</v>
      </c>
      <c r="J16" s="55" t="e">
        <f>#REF!</f>
        <v>#REF!</v>
      </c>
      <c r="K16" s="37" t="e">
        <f t="shared" si="3"/>
        <v>#REF!</v>
      </c>
      <c r="L16" s="34" t="e">
        <f t="shared" si="3"/>
        <v>#REF!</v>
      </c>
      <c r="M16" s="34" t="e">
        <f t="shared" si="3"/>
        <v>#REF!</v>
      </c>
      <c r="N16" s="122" t="e">
        <f t="shared" si="3"/>
        <v>#REF!</v>
      </c>
      <c r="O16" s="122" t="e">
        <f t="shared" si="3"/>
        <v>#REF!</v>
      </c>
      <c r="P16" s="34" t="e">
        <f t="shared" si="3"/>
        <v>#REF!</v>
      </c>
      <c r="Q16" s="34" t="e">
        <f t="shared" si="3"/>
        <v>#REF!</v>
      </c>
      <c r="R16" s="34" t="e">
        <f t="shared" si="3"/>
        <v>#REF!</v>
      </c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</row>
    <row r="17" spans="1:43" ht="25.15" customHeight="1" x14ac:dyDescent="0.15">
      <c r="A17" s="76">
        <v>18</v>
      </c>
      <c r="B17" s="119" t="s">
        <v>20</v>
      </c>
      <c r="C17" s="53" t="e">
        <f>SUM(D17:J17)</f>
        <v>#REF!</v>
      </c>
      <c r="D17" s="54" t="e">
        <f>#REF!</f>
        <v>#REF!</v>
      </c>
      <c r="E17" s="54" t="e">
        <f>#REF!</f>
        <v>#REF!</v>
      </c>
      <c r="F17" s="54" t="e">
        <f>#REF!</f>
        <v>#REF!</v>
      </c>
      <c r="G17" s="54" t="e">
        <f>#REF!</f>
        <v>#REF!</v>
      </c>
      <c r="H17" s="54" t="e">
        <f>#REF!</f>
        <v>#REF!</v>
      </c>
      <c r="I17" s="54" t="e">
        <f>#REF!</f>
        <v>#REF!</v>
      </c>
      <c r="J17" s="55" t="e">
        <f>#REF!</f>
        <v>#REF!</v>
      </c>
      <c r="K17" s="37" t="e">
        <f t="shared" si="3"/>
        <v>#REF!</v>
      </c>
      <c r="L17" s="34" t="e">
        <f t="shared" si="3"/>
        <v>#REF!</v>
      </c>
      <c r="M17" s="34" t="e">
        <f t="shared" si="3"/>
        <v>#REF!</v>
      </c>
      <c r="N17" s="34" t="e">
        <f t="shared" si="3"/>
        <v>#REF!</v>
      </c>
      <c r="O17" s="34" t="e">
        <f t="shared" si="3"/>
        <v>#REF!</v>
      </c>
      <c r="P17" s="34" t="e">
        <f t="shared" si="3"/>
        <v>#REF!</v>
      </c>
      <c r="Q17" s="34" t="e">
        <f t="shared" si="3"/>
        <v>#REF!</v>
      </c>
      <c r="R17" s="34" t="e">
        <f t="shared" si="3"/>
        <v>#REF!</v>
      </c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</row>
    <row r="18" spans="1:43" ht="25.15" customHeight="1" x14ac:dyDescent="0.15">
      <c r="A18" s="76"/>
      <c r="B18" s="119"/>
      <c r="C18" s="53" t="s">
        <v>35</v>
      </c>
      <c r="D18" s="54"/>
      <c r="E18" s="54"/>
      <c r="F18" s="54"/>
      <c r="G18" s="54"/>
      <c r="H18" s="54"/>
      <c r="I18" s="54"/>
      <c r="J18" s="55"/>
      <c r="K18" s="37"/>
      <c r="L18" s="34"/>
      <c r="M18" s="34"/>
      <c r="N18" s="34"/>
      <c r="O18" s="34"/>
      <c r="P18" s="34"/>
      <c r="Q18" s="34"/>
      <c r="R18" s="34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</row>
    <row r="19" spans="1:43" ht="25.15" customHeight="1" x14ac:dyDescent="0.15">
      <c r="A19" s="76">
        <v>19</v>
      </c>
      <c r="B19" s="119" t="s">
        <v>10</v>
      </c>
      <c r="C19" s="53" t="e">
        <f>SUM(D19:J19)</f>
        <v>#REF!</v>
      </c>
      <c r="D19" s="54" t="e">
        <f>#REF!</f>
        <v>#REF!</v>
      </c>
      <c r="E19" s="54" t="e">
        <f>#REF!</f>
        <v>#REF!</v>
      </c>
      <c r="F19" s="54" t="e">
        <f>#REF!</f>
        <v>#REF!</v>
      </c>
      <c r="G19" s="54" t="e">
        <f>#REF!</f>
        <v>#REF!</v>
      </c>
      <c r="H19" s="54" t="e">
        <f>#REF!</f>
        <v>#REF!</v>
      </c>
      <c r="I19" s="54" t="e">
        <f>#REF!</f>
        <v>#REF!</v>
      </c>
      <c r="J19" s="55" t="e">
        <f>#REF!</f>
        <v>#REF!</v>
      </c>
      <c r="K19" s="37" t="e">
        <f t="shared" ref="K19:R23" si="4">ROUND(C19/$C19*100,1)</f>
        <v>#REF!</v>
      </c>
      <c r="L19" s="34" t="e">
        <f t="shared" si="4"/>
        <v>#REF!</v>
      </c>
      <c r="M19" s="34" t="e">
        <f t="shared" si="4"/>
        <v>#REF!</v>
      </c>
      <c r="N19" s="34" t="e">
        <f t="shared" si="4"/>
        <v>#REF!</v>
      </c>
      <c r="O19" s="34" t="e">
        <f t="shared" si="4"/>
        <v>#REF!</v>
      </c>
      <c r="P19" s="34" t="e">
        <f t="shared" si="4"/>
        <v>#REF!</v>
      </c>
      <c r="Q19" s="34" t="e">
        <f t="shared" si="4"/>
        <v>#REF!</v>
      </c>
      <c r="R19" s="34" t="e">
        <f t="shared" si="4"/>
        <v>#REF!</v>
      </c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</row>
    <row r="20" spans="1:43" ht="25.15" customHeight="1" x14ac:dyDescent="0.15">
      <c r="A20" s="76">
        <v>20</v>
      </c>
      <c r="B20" s="119" t="s">
        <v>11</v>
      </c>
      <c r="C20" s="53" t="e">
        <f>SUM(D20:J20)</f>
        <v>#REF!</v>
      </c>
      <c r="D20" s="54" t="e">
        <f>#REF!</f>
        <v>#REF!</v>
      </c>
      <c r="E20" s="54" t="e">
        <f>#REF!</f>
        <v>#REF!</v>
      </c>
      <c r="F20" s="54" t="e">
        <f>#REF!</f>
        <v>#REF!</v>
      </c>
      <c r="G20" s="54" t="e">
        <f>#REF!</f>
        <v>#REF!</v>
      </c>
      <c r="H20" s="54" t="e">
        <f>#REF!</f>
        <v>#REF!</v>
      </c>
      <c r="I20" s="54" t="e">
        <f>#REF!</f>
        <v>#REF!</v>
      </c>
      <c r="J20" s="55" t="e">
        <f>#REF!</f>
        <v>#REF!</v>
      </c>
      <c r="K20" s="37" t="e">
        <f t="shared" si="4"/>
        <v>#REF!</v>
      </c>
      <c r="L20" s="34" t="e">
        <f t="shared" si="4"/>
        <v>#REF!</v>
      </c>
      <c r="M20" s="34" t="e">
        <f t="shared" si="4"/>
        <v>#REF!</v>
      </c>
      <c r="N20" s="34" t="e">
        <f t="shared" si="4"/>
        <v>#REF!</v>
      </c>
      <c r="O20" s="34" t="e">
        <f t="shared" si="4"/>
        <v>#REF!</v>
      </c>
      <c r="P20" s="34" t="e">
        <f t="shared" si="4"/>
        <v>#REF!</v>
      </c>
      <c r="Q20" s="34" t="e">
        <f t="shared" si="4"/>
        <v>#REF!</v>
      </c>
      <c r="R20" s="34" t="e">
        <f t="shared" si="4"/>
        <v>#REF!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</row>
    <row r="21" spans="1:43" ht="25.15" customHeight="1" x14ac:dyDescent="0.15">
      <c r="A21" s="76">
        <v>21</v>
      </c>
      <c r="B21" s="119" t="s">
        <v>12</v>
      </c>
      <c r="C21" s="53" t="e">
        <f>SUM(D21:J21)</f>
        <v>#REF!</v>
      </c>
      <c r="D21" s="54" t="e">
        <f>#REF!</f>
        <v>#REF!</v>
      </c>
      <c r="E21" s="54" t="e">
        <f>#REF!</f>
        <v>#REF!</v>
      </c>
      <c r="F21" s="54" t="e">
        <f>#REF!</f>
        <v>#REF!</v>
      </c>
      <c r="G21" s="54" t="e">
        <f>#REF!</f>
        <v>#REF!</v>
      </c>
      <c r="H21" s="54" t="e">
        <f>#REF!</f>
        <v>#REF!</v>
      </c>
      <c r="I21" s="54" t="e">
        <f>#REF!</f>
        <v>#REF!</v>
      </c>
      <c r="J21" s="55" t="e">
        <f>#REF!</f>
        <v>#REF!</v>
      </c>
      <c r="K21" s="37" t="e">
        <f t="shared" si="4"/>
        <v>#REF!</v>
      </c>
      <c r="L21" s="34" t="e">
        <f t="shared" si="4"/>
        <v>#REF!</v>
      </c>
      <c r="M21" s="34" t="e">
        <f t="shared" si="4"/>
        <v>#REF!</v>
      </c>
      <c r="N21" s="34" t="e">
        <f t="shared" si="4"/>
        <v>#REF!</v>
      </c>
      <c r="O21" s="34" t="e">
        <f t="shared" si="4"/>
        <v>#REF!</v>
      </c>
      <c r="P21" s="34" t="e">
        <f t="shared" si="4"/>
        <v>#REF!</v>
      </c>
      <c r="Q21" s="34" t="e">
        <f t="shared" si="4"/>
        <v>#REF!</v>
      </c>
      <c r="R21" s="34" t="e">
        <f t="shared" si="4"/>
        <v>#REF!</v>
      </c>
    </row>
    <row r="22" spans="1:43" ht="25.15" customHeight="1" x14ac:dyDescent="0.15">
      <c r="A22" s="76">
        <v>22</v>
      </c>
      <c r="B22" s="119" t="s">
        <v>13</v>
      </c>
      <c r="C22" s="53" t="e">
        <f>SUM(D22:J22)</f>
        <v>#REF!</v>
      </c>
      <c r="D22" s="54" t="e">
        <f>#REF!</f>
        <v>#REF!</v>
      </c>
      <c r="E22" s="54" t="e">
        <f>#REF!</f>
        <v>#REF!</v>
      </c>
      <c r="F22" s="54" t="e">
        <f>#REF!</f>
        <v>#REF!</v>
      </c>
      <c r="G22" s="54" t="e">
        <f>#REF!</f>
        <v>#REF!</v>
      </c>
      <c r="H22" s="54" t="e">
        <f>#REF!</f>
        <v>#REF!</v>
      </c>
      <c r="I22" s="54" t="e">
        <f>#REF!</f>
        <v>#REF!</v>
      </c>
      <c r="J22" s="55" t="e">
        <f>#REF!</f>
        <v>#REF!</v>
      </c>
      <c r="K22" s="37" t="e">
        <f t="shared" si="4"/>
        <v>#REF!</v>
      </c>
      <c r="L22" s="34" t="e">
        <f t="shared" si="4"/>
        <v>#REF!</v>
      </c>
      <c r="M22" s="34" t="e">
        <f t="shared" si="4"/>
        <v>#REF!</v>
      </c>
      <c r="N22" s="34" t="e">
        <f t="shared" si="4"/>
        <v>#REF!</v>
      </c>
      <c r="O22" s="34" t="e">
        <f t="shared" si="4"/>
        <v>#REF!</v>
      </c>
      <c r="P22" s="34" t="e">
        <f t="shared" si="4"/>
        <v>#REF!</v>
      </c>
      <c r="Q22" s="34" t="e">
        <f t="shared" si="4"/>
        <v>#REF!</v>
      </c>
      <c r="R22" s="34" t="e">
        <f t="shared" si="4"/>
        <v>#REF!</v>
      </c>
    </row>
    <row r="23" spans="1:43" ht="25.15" customHeight="1" x14ac:dyDescent="0.15">
      <c r="A23" s="76">
        <v>23</v>
      </c>
      <c r="B23" s="119" t="s">
        <v>14</v>
      </c>
      <c r="C23" s="53" t="e">
        <f>SUM(D23:J23)</f>
        <v>#REF!</v>
      </c>
      <c r="D23" s="54" t="e">
        <f>#REF!</f>
        <v>#REF!</v>
      </c>
      <c r="E23" s="54" t="e">
        <f>#REF!</f>
        <v>#REF!</v>
      </c>
      <c r="F23" s="54" t="e">
        <f>#REF!</f>
        <v>#REF!</v>
      </c>
      <c r="G23" s="54" t="e">
        <f>#REF!</f>
        <v>#REF!</v>
      </c>
      <c r="H23" s="54" t="e">
        <f>#REF!</f>
        <v>#REF!</v>
      </c>
      <c r="I23" s="54" t="e">
        <f>#REF!</f>
        <v>#REF!</v>
      </c>
      <c r="J23" s="55" t="e">
        <f>#REF!</f>
        <v>#REF!</v>
      </c>
      <c r="K23" s="37" t="e">
        <f t="shared" si="4"/>
        <v>#REF!</v>
      </c>
      <c r="L23" s="34" t="e">
        <f t="shared" si="4"/>
        <v>#REF!</v>
      </c>
      <c r="M23" s="34" t="e">
        <f t="shared" si="4"/>
        <v>#REF!</v>
      </c>
      <c r="N23" s="34" t="e">
        <f t="shared" si="4"/>
        <v>#REF!</v>
      </c>
      <c r="O23" s="34" t="e">
        <f t="shared" si="4"/>
        <v>#REF!</v>
      </c>
      <c r="P23" s="34" t="e">
        <f t="shared" si="4"/>
        <v>#REF!</v>
      </c>
      <c r="Q23" s="34" t="e">
        <f t="shared" si="4"/>
        <v>#REF!</v>
      </c>
      <c r="R23" s="34" t="e">
        <f t="shared" si="4"/>
        <v>#REF!</v>
      </c>
    </row>
    <row r="24" spans="1:43" ht="25.15" customHeight="1" x14ac:dyDescent="0.15">
      <c r="A24" s="76"/>
      <c r="B24" s="119"/>
      <c r="C24" s="53" t="s">
        <v>35</v>
      </c>
      <c r="D24" s="54"/>
      <c r="E24" s="54"/>
      <c r="F24" s="54"/>
      <c r="G24" s="54"/>
      <c r="H24" s="54"/>
      <c r="I24" s="54"/>
      <c r="J24" s="55"/>
      <c r="K24" s="37"/>
      <c r="L24" s="34"/>
      <c r="M24" s="34"/>
      <c r="N24" s="34"/>
      <c r="O24" s="34"/>
      <c r="P24" s="34"/>
      <c r="Q24" s="34"/>
      <c r="R24" s="34"/>
    </row>
    <row r="25" spans="1:43" ht="25.15" customHeight="1" x14ac:dyDescent="0.15">
      <c r="A25" s="76">
        <v>24</v>
      </c>
      <c r="B25" s="119" t="s">
        <v>15</v>
      </c>
      <c r="C25" s="53" t="e">
        <f t="shared" ref="C25:C33" si="5">SUM(D25:J25)</f>
        <v>#REF!</v>
      </c>
      <c r="D25" s="54" t="e">
        <f>#REF!</f>
        <v>#REF!</v>
      </c>
      <c r="E25" s="54" t="e">
        <f>#REF!</f>
        <v>#REF!</v>
      </c>
      <c r="F25" s="54" t="e">
        <f>#REF!</f>
        <v>#REF!</v>
      </c>
      <c r="G25" s="54" t="e">
        <f>#REF!</f>
        <v>#REF!</v>
      </c>
      <c r="H25" s="54" t="e">
        <f>#REF!</f>
        <v>#REF!</v>
      </c>
      <c r="I25" s="54" t="e">
        <f>#REF!</f>
        <v>#REF!</v>
      </c>
      <c r="J25" s="55" t="e">
        <f>#REF!</f>
        <v>#REF!</v>
      </c>
      <c r="K25" s="37" t="e">
        <f t="shared" ref="K25:R29" si="6">ROUND(C25/$C25*100,1)</f>
        <v>#REF!</v>
      </c>
      <c r="L25" s="34" t="e">
        <f t="shared" si="6"/>
        <v>#REF!</v>
      </c>
      <c r="M25" s="34" t="e">
        <f t="shared" si="6"/>
        <v>#REF!</v>
      </c>
      <c r="N25" s="34" t="e">
        <f t="shared" si="6"/>
        <v>#REF!</v>
      </c>
      <c r="O25" s="34" t="e">
        <f t="shared" si="6"/>
        <v>#REF!</v>
      </c>
      <c r="P25" s="34" t="e">
        <f t="shared" si="6"/>
        <v>#REF!</v>
      </c>
      <c r="Q25" s="34" t="e">
        <f t="shared" si="6"/>
        <v>#REF!</v>
      </c>
      <c r="R25" s="34" t="e">
        <f t="shared" si="6"/>
        <v>#REF!</v>
      </c>
    </row>
    <row r="26" spans="1:43" ht="25.15" customHeight="1" x14ac:dyDescent="0.15">
      <c r="A26" s="76">
        <v>25</v>
      </c>
      <c r="B26" s="119" t="s">
        <v>56</v>
      </c>
      <c r="C26" s="53" t="e">
        <f t="shared" si="5"/>
        <v>#REF!</v>
      </c>
      <c r="D26" s="54" t="e">
        <f>#REF!</f>
        <v>#REF!</v>
      </c>
      <c r="E26" s="54" t="e">
        <f>#REF!</f>
        <v>#REF!</v>
      </c>
      <c r="F26" s="54" t="e">
        <f>#REF!</f>
        <v>#REF!</v>
      </c>
      <c r="G26" s="54" t="e">
        <f>#REF!</f>
        <v>#REF!</v>
      </c>
      <c r="H26" s="54" t="e">
        <f>#REF!</f>
        <v>#REF!</v>
      </c>
      <c r="I26" s="54" t="e">
        <f>#REF!</f>
        <v>#REF!</v>
      </c>
      <c r="J26" s="55" t="e">
        <f>#REF!</f>
        <v>#REF!</v>
      </c>
      <c r="K26" s="37" t="e">
        <f t="shared" si="6"/>
        <v>#REF!</v>
      </c>
      <c r="L26" s="34" t="e">
        <f t="shared" si="6"/>
        <v>#REF!</v>
      </c>
      <c r="M26" s="34" t="e">
        <f t="shared" si="6"/>
        <v>#REF!</v>
      </c>
      <c r="N26" s="34" t="e">
        <f t="shared" si="6"/>
        <v>#REF!</v>
      </c>
      <c r="O26" s="34" t="e">
        <f t="shared" si="6"/>
        <v>#REF!</v>
      </c>
      <c r="P26" s="34" t="e">
        <f t="shared" si="6"/>
        <v>#REF!</v>
      </c>
      <c r="Q26" s="34" t="e">
        <f t="shared" si="6"/>
        <v>#REF!</v>
      </c>
      <c r="R26" s="34" t="e">
        <f t="shared" si="6"/>
        <v>#REF!</v>
      </c>
    </row>
    <row r="27" spans="1:43" ht="25.15" customHeight="1" x14ac:dyDescent="0.15">
      <c r="A27" s="76">
        <v>26</v>
      </c>
      <c r="B27" s="119" t="s">
        <v>57</v>
      </c>
      <c r="C27" s="53" t="e">
        <f t="shared" si="5"/>
        <v>#REF!</v>
      </c>
      <c r="D27" s="54" t="e">
        <f>#REF!</f>
        <v>#REF!</v>
      </c>
      <c r="E27" s="54" t="e">
        <f>#REF!</f>
        <v>#REF!</v>
      </c>
      <c r="F27" s="54" t="e">
        <f>#REF!</f>
        <v>#REF!</v>
      </c>
      <c r="G27" s="54" t="e">
        <f>#REF!</f>
        <v>#REF!</v>
      </c>
      <c r="H27" s="54" t="e">
        <f>#REF!</f>
        <v>#REF!</v>
      </c>
      <c r="I27" s="54" t="e">
        <f>#REF!</f>
        <v>#REF!</v>
      </c>
      <c r="J27" s="55" t="e">
        <f>#REF!</f>
        <v>#REF!</v>
      </c>
      <c r="K27" s="37" t="e">
        <f t="shared" si="6"/>
        <v>#REF!</v>
      </c>
      <c r="L27" s="34" t="e">
        <f t="shared" si="6"/>
        <v>#REF!</v>
      </c>
      <c r="M27" s="34" t="e">
        <f t="shared" si="6"/>
        <v>#REF!</v>
      </c>
      <c r="N27" s="34" t="e">
        <f t="shared" si="6"/>
        <v>#REF!</v>
      </c>
      <c r="O27" s="34" t="e">
        <f t="shared" si="6"/>
        <v>#REF!</v>
      </c>
      <c r="P27" s="34" t="e">
        <f t="shared" si="6"/>
        <v>#REF!</v>
      </c>
      <c r="Q27" s="34" t="e">
        <f t="shared" si="6"/>
        <v>#REF!</v>
      </c>
      <c r="R27" s="34" t="e">
        <f t="shared" si="6"/>
        <v>#REF!</v>
      </c>
    </row>
    <row r="28" spans="1:43" ht="25.15" customHeight="1" x14ac:dyDescent="0.15">
      <c r="A28" s="76">
        <v>27</v>
      </c>
      <c r="B28" s="119" t="s">
        <v>58</v>
      </c>
      <c r="C28" s="53" t="e">
        <f t="shared" si="5"/>
        <v>#REF!</v>
      </c>
      <c r="D28" s="54" t="e">
        <f>#REF!</f>
        <v>#REF!</v>
      </c>
      <c r="E28" s="54" t="e">
        <f>#REF!</f>
        <v>#REF!</v>
      </c>
      <c r="F28" s="54" t="e">
        <f>#REF!</f>
        <v>#REF!</v>
      </c>
      <c r="G28" s="54" t="e">
        <f>#REF!</f>
        <v>#REF!</v>
      </c>
      <c r="H28" s="54" t="e">
        <f>#REF!</f>
        <v>#REF!</v>
      </c>
      <c r="I28" s="54" t="e">
        <f>#REF!</f>
        <v>#REF!</v>
      </c>
      <c r="J28" s="55" t="e">
        <f>#REF!</f>
        <v>#REF!</v>
      </c>
      <c r="K28" s="37" t="e">
        <f t="shared" si="6"/>
        <v>#REF!</v>
      </c>
      <c r="L28" s="34" t="e">
        <f t="shared" si="6"/>
        <v>#REF!</v>
      </c>
      <c r="M28" s="34" t="e">
        <f t="shared" si="6"/>
        <v>#REF!</v>
      </c>
      <c r="N28" s="34" t="e">
        <f t="shared" si="6"/>
        <v>#REF!</v>
      </c>
      <c r="O28" s="34" t="e">
        <f t="shared" si="6"/>
        <v>#REF!</v>
      </c>
      <c r="P28" s="34" t="e">
        <f t="shared" si="6"/>
        <v>#REF!</v>
      </c>
      <c r="Q28" s="34" t="e">
        <f t="shared" si="6"/>
        <v>#REF!</v>
      </c>
      <c r="R28" s="34" t="e">
        <f t="shared" si="6"/>
        <v>#REF!</v>
      </c>
    </row>
    <row r="29" spans="1:43" ht="25.15" customHeight="1" x14ac:dyDescent="0.15">
      <c r="A29" s="76">
        <v>28</v>
      </c>
      <c r="B29" s="119" t="s">
        <v>16</v>
      </c>
      <c r="C29" s="53" t="e">
        <f t="shared" si="5"/>
        <v>#REF!</v>
      </c>
      <c r="D29" s="54" t="e">
        <f>#REF!</f>
        <v>#REF!</v>
      </c>
      <c r="E29" s="54" t="e">
        <f>#REF!</f>
        <v>#REF!</v>
      </c>
      <c r="F29" s="54" t="e">
        <f>#REF!</f>
        <v>#REF!</v>
      </c>
      <c r="G29" s="54" t="e">
        <f>#REF!</f>
        <v>#REF!</v>
      </c>
      <c r="H29" s="54" t="e">
        <f>#REF!</f>
        <v>#REF!</v>
      </c>
      <c r="I29" s="54" t="e">
        <f>#REF!</f>
        <v>#REF!</v>
      </c>
      <c r="J29" s="55" t="e">
        <f>#REF!</f>
        <v>#REF!</v>
      </c>
      <c r="K29" s="37" t="e">
        <f t="shared" si="6"/>
        <v>#REF!</v>
      </c>
      <c r="L29" s="34" t="e">
        <f t="shared" si="6"/>
        <v>#REF!</v>
      </c>
      <c r="M29" s="34" t="e">
        <f t="shared" si="6"/>
        <v>#REF!</v>
      </c>
      <c r="N29" s="34" t="e">
        <f t="shared" si="6"/>
        <v>#REF!</v>
      </c>
      <c r="O29" s="34" t="e">
        <f t="shared" si="6"/>
        <v>#REF!</v>
      </c>
      <c r="P29" s="34" t="e">
        <f t="shared" si="6"/>
        <v>#REF!</v>
      </c>
      <c r="Q29" s="34" t="e">
        <f t="shared" si="6"/>
        <v>#REF!</v>
      </c>
      <c r="R29" s="34" t="e">
        <f t="shared" si="6"/>
        <v>#REF!</v>
      </c>
    </row>
    <row r="30" spans="1:43" ht="25.15" customHeight="1" x14ac:dyDescent="0.15">
      <c r="A30" s="76"/>
      <c r="B30" s="119"/>
      <c r="C30" s="53" t="s">
        <v>35</v>
      </c>
      <c r="D30" s="54"/>
      <c r="E30" s="54"/>
      <c r="F30" s="54"/>
      <c r="G30" s="54"/>
      <c r="H30" s="54"/>
      <c r="I30" s="54"/>
      <c r="J30" s="55"/>
      <c r="K30" s="37" t="s">
        <v>22</v>
      </c>
      <c r="L30" s="34"/>
      <c r="M30" s="34"/>
      <c r="N30" s="34"/>
      <c r="O30" s="34"/>
      <c r="P30" s="34"/>
      <c r="Q30" s="34"/>
      <c r="R30" s="34"/>
    </row>
    <row r="31" spans="1:43" ht="25.15" customHeight="1" x14ac:dyDescent="0.15">
      <c r="A31" s="76">
        <v>29</v>
      </c>
      <c r="B31" s="119" t="s">
        <v>59</v>
      </c>
      <c r="C31" s="53" t="e">
        <f t="shared" si="5"/>
        <v>#REF!</v>
      </c>
      <c r="D31" s="54" t="e">
        <f>#REF!</f>
        <v>#REF!</v>
      </c>
      <c r="E31" s="54" t="e">
        <f>#REF!</f>
        <v>#REF!</v>
      </c>
      <c r="F31" s="54" t="e">
        <f>#REF!</f>
        <v>#REF!</v>
      </c>
      <c r="G31" s="54" t="e">
        <f>#REF!</f>
        <v>#REF!</v>
      </c>
      <c r="H31" s="54" t="e">
        <f>#REF!</f>
        <v>#REF!</v>
      </c>
      <c r="I31" s="54" t="e">
        <f>#REF!</f>
        <v>#REF!</v>
      </c>
      <c r="J31" s="55" t="e">
        <f>#REF!</f>
        <v>#REF!</v>
      </c>
      <c r="K31" s="37" t="e">
        <f t="shared" ref="K31:R34" si="7">ROUND(C31/$C31*100,1)</f>
        <v>#REF!</v>
      </c>
      <c r="L31" s="34" t="e">
        <f t="shared" si="7"/>
        <v>#REF!</v>
      </c>
      <c r="M31" s="34" t="e">
        <f t="shared" si="7"/>
        <v>#REF!</v>
      </c>
      <c r="N31" s="34" t="e">
        <f t="shared" si="7"/>
        <v>#REF!</v>
      </c>
      <c r="O31" s="34" t="e">
        <f t="shared" si="7"/>
        <v>#REF!</v>
      </c>
      <c r="P31" s="34" t="e">
        <f t="shared" si="7"/>
        <v>#REF!</v>
      </c>
      <c r="Q31" s="34" t="e">
        <f t="shared" si="7"/>
        <v>#REF!</v>
      </c>
      <c r="R31" s="34" t="e">
        <f t="shared" si="7"/>
        <v>#REF!</v>
      </c>
    </row>
    <row r="32" spans="1:43" ht="25.15" customHeight="1" x14ac:dyDescent="0.15">
      <c r="A32" s="76">
        <v>30</v>
      </c>
      <c r="B32" s="119" t="s">
        <v>17</v>
      </c>
      <c r="C32" s="53" t="e">
        <f t="shared" si="5"/>
        <v>#REF!</v>
      </c>
      <c r="D32" s="54" t="e">
        <f>#REF!</f>
        <v>#REF!</v>
      </c>
      <c r="E32" s="54" t="e">
        <f>#REF!</f>
        <v>#REF!</v>
      </c>
      <c r="F32" s="54" t="e">
        <f>#REF!</f>
        <v>#REF!</v>
      </c>
      <c r="G32" s="54" t="e">
        <f>#REF!</f>
        <v>#REF!</v>
      </c>
      <c r="H32" s="54" t="e">
        <f>#REF!</f>
        <v>#REF!</v>
      </c>
      <c r="I32" s="54" t="e">
        <f>#REF!</f>
        <v>#REF!</v>
      </c>
      <c r="J32" s="55" t="e">
        <f>#REF!</f>
        <v>#REF!</v>
      </c>
      <c r="K32" s="37" t="e">
        <f t="shared" si="7"/>
        <v>#REF!</v>
      </c>
      <c r="L32" s="34" t="e">
        <f t="shared" si="7"/>
        <v>#REF!</v>
      </c>
      <c r="M32" s="34" t="e">
        <f t="shared" si="7"/>
        <v>#REF!</v>
      </c>
      <c r="N32" s="34" t="e">
        <f t="shared" si="7"/>
        <v>#REF!</v>
      </c>
      <c r="O32" s="34" t="e">
        <f t="shared" si="7"/>
        <v>#REF!</v>
      </c>
      <c r="P32" s="34" t="e">
        <f t="shared" si="7"/>
        <v>#REF!</v>
      </c>
      <c r="Q32" s="34" t="e">
        <f t="shared" si="7"/>
        <v>#REF!</v>
      </c>
      <c r="R32" s="34" t="e">
        <f t="shared" si="7"/>
        <v>#REF!</v>
      </c>
    </row>
    <row r="33" spans="1:18" ht="25.15" customHeight="1" x14ac:dyDescent="0.15">
      <c r="A33" s="77">
        <v>31</v>
      </c>
      <c r="B33" s="102" t="s">
        <v>21</v>
      </c>
      <c r="C33" s="53" t="e">
        <f t="shared" si="5"/>
        <v>#REF!</v>
      </c>
      <c r="D33" s="54" t="e">
        <f>#REF!</f>
        <v>#REF!</v>
      </c>
      <c r="E33" s="54" t="e">
        <f>#REF!</f>
        <v>#REF!</v>
      </c>
      <c r="F33" s="54" t="e">
        <f>#REF!</f>
        <v>#REF!</v>
      </c>
      <c r="G33" s="54" t="e">
        <f>#REF!</f>
        <v>#REF!</v>
      </c>
      <c r="H33" s="54" t="e">
        <f>#REF!</f>
        <v>#REF!</v>
      </c>
      <c r="I33" s="54" t="e">
        <f>#REF!</f>
        <v>#REF!</v>
      </c>
      <c r="J33" s="55" t="e">
        <f>#REF!</f>
        <v>#REF!</v>
      </c>
      <c r="K33" s="38" t="e">
        <f t="shared" si="7"/>
        <v>#REF!</v>
      </c>
      <c r="L33" s="34" t="e">
        <f t="shared" si="7"/>
        <v>#REF!</v>
      </c>
      <c r="M33" s="34" t="e">
        <f t="shared" si="7"/>
        <v>#REF!</v>
      </c>
      <c r="N33" s="34" t="e">
        <f t="shared" si="7"/>
        <v>#REF!</v>
      </c>
      <c r="O33" s="34" t="e">
        <f t="shared" si="7"/>
        <v>#REF!</v>
      </c>
      <c r="P33" s="34" t="e">
        <f t="shared" si="7"/>
        <v>#REF!</v>
      </c>
      <c r="Q33" s="34" t="e">
        <f t="shared" si="7"/>
        <v>#REF!</v>
      </c>
      <c r="R33" s="34" t="e">
        <f t="shared" si="7"/>
        <v>#REF!</v>
      </c>
    </row>
    <row r="34" spans="1:18" ht="25.15" customHeight="1" thickBot="1" x14ac:dyDescent="0.2">
      <c r="A34" s="78">
        <v>32</v>
      </c>
      <c r="B34" s="120" t="s">
        <v>23</v>
      </c>
      <c r="C34" s="56" t="e">
        <f>SUM(D34:J34)</f>
        <v>#REF!</v>
      </c>
      <c r="D34" s="57" t="e">
        <f>#REF!</f>
        <v>#REF!</v>
      </c>
      <c r="E34" s="57" t="e">
        <f>#REF!</f>
        <v>#REF!</v>
      </c>
      <c r="F34" s="57" t="e">
        <f>#REF!</f>
        <v>#REF!</v>
      </c>
      <c r="G34" s="57" t="e">
        <f>#REF!</f>
        <v>#REF!</v>
      </c>
      <c r="H34" s="57" t="e">
        <f>#REF!</f>
        <v>#REF!</v>
      </c>
      <c r="I34" s="57" t="e">
        <f>#REF!</f>
        <v>#REF!</v>
      </c>
      <c r="J34" s="58" t="e">
        <f>#REF!</f>
        <v>#REF!</v>
      </c>
      <c r="K34" s="44" t="e">
        <f t="shared" si="7"/>
        <v>#REF!</v>
      </c>
      <c r="L34" s="44" t="e">
        <f t="shared" si="7"/>
        <v>#REF!</v>
      </c>
      <c r="M34" s="44" t="e">
        <f t="shared" si="7"/>
        <v>#REF!</v>
      </c>
      <c r="N34" s="44" t="e">
        <f t="shared" si="7"/>
        <v>#REF!</v>
      </c>
      <c r="O34" s="44" t="e">
        <f t="shared" si="7"/>
        <v>#REF!</v>
      </c>
      <c r="P34" s="44" t="e">
        <f t="shared" si="7"/>
        <v>#REF!</v>
      </c>
      <c r="Q34" s="44" t="e">
        <f t="shared" si="7"/>
        <v>#REF!</v>
      </c>
      <c r="R34" s="44" t="e">
        <f t="shared" si="7"/>
        <v>#REF!</v>
      </c>
    </row>
    <row r="35" spans="1:18" ht="24.95" customHeight="1" x14ac:dyDescent="0.15">
      <c r="A35" s="77"/>
      <c r="B35" s="102"/>
      <c r="C35" s="54"/>
      <c r="D35" s="54"/>
      <c r="E35" s="54"/>
      <c r="F35" s="54"/>
      <c r="G35" s="54"/>
      <c r="H35" s="54"/>
      <c r="I35" s="54"/>
      <c r="J35" s="54"/>
      <c r="K35" s="34"/>
      <c r="L35" s="35"/>
      <c r="M35" s="35"/>
      <c r="N35" s="35"/>
      <c r="O35" s="35"/>
      <c r="P35" s="35"/>
      <c r="Q35" s="35"/>
      <c r="R35" s="35"/>
    </row>
    <row r="36" spans="1:18" x14ac:dyDescent="0.15">
      <c r="B36" s="72"/>
    </row>
  </sheetData>
  <mergeCells count="3">
    <mergeCell ref="A3:B4"/>
    <mergeCell ref="K3:R3"/>
    <mergeCell ref="C3:J3"/>
  </mergeCells>
  <phoneticPr fontId="2"/>
  <pageMargins left="0.70866141732283472" right="0.19685039370078741" top="0.74803149606299213" bottom="0.74803149606299213" header="0.31496062992125984" footer="0.31496062992125984"/>
  <ignoredErrors>
    <ignoredError sqref="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35"/>
  <sheetViews>
    <sheetView topLeftCell="D1" zoomScale="75" zoomScaleNormal="75" workbookViewId="0">
      <selection activeCell="D7" sqref="D7"/>
    </sheetView>
  </sheetViews>
  <sheetFormatPr defaultColWidth="10.625" defaultRowHeight="14.25" x14ac:dyDescent="0.15"/>
  <cols>
    <col min="1" max="1" width="3.625" style="62" customWidth="1"/>
    <col min="2" max="2" width="45.75" style="61" customWidth="1"/>
    <col min="3" max="10" width="14.75" style="61" customWidth="1"/>
    <col min="11" max="18" width="9.75" style="61" customWidth="1"/>
    <col min="19" max="16384" width="10.625" style="61"/>
  </cols>
  <sheetData>
    <row r="1" spans="1:43" s="65" customFormat="1" ht="30" customHeight="1" x14ac:dyDescent="0.15">
      <c r="A1" s="68" t="s">
        <v>46</v>
      </c>
      <c r="B1" s="19"/>
      <c r="C1" s="20"/>
      <c r="D1" s="20"/>
      <c r="F1" s="66"/>
      <c r="G1" s="67"/>
      <c r="H1" s="67"/>
      <c r="I1" s="67"/>
      <c r="J1" s="24"/>
      <c r="K1" s="26"/>
      <c r="L1" s="26"/>
      <c r="M1" s="26"/>
      <c r="N1" s="26"/>
      <c r="O1" s="26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s="65" customFormat="1" ht="30" customHeight="1" thickBot="1" x14ac:dyDescent="0.2">
      <c r="A2" s="5" t="s">
        <v>18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5.15" customHeight="1" thickTop="1" x14ac:dyDescent="0.15">
      <c r="A3" s="187" t="s">
        <v>0</v>
      </c>
      <c r="B3" s="188"/>
      <c r="C3" s="193" t="s">
        <v>47</v>
      </c>
      <c r="D3" s="194"/>
      <c r="E3" s="194"/>
      <c r="F3" s="194"/>
      <c r="G3" s="194"/>
      <c r="H3" s="194"/>
      <c r="I3" s="194"/>
      <c r="J3" s="215"/>
      <c r="K3" s="213" t="s">
        <v>26</v>
      </c>
      <c r="L3" s="214"/>
      <c r="M3" s="214"/>
      <c r="N3" s="214"/>
      <c r="O3" s="214"/>
      <c r="P3" s="214"/>
      <c r="Q3" s="214"/>
      <c r="R3" s="21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5.15" customHeight="1" x14ac:dyDescent="0.15">
      <c r="A4" s="191"/>
      <c r="B4" s="192"/>
      <c r="C4" s="7" t="s">
        <v>27</v>
      </c>
      <c r="D4" s="7" t="s">
        <v>28</v>
      </c>
      <c r="E4" s="7" t="s">
        <v>53</v>
      </c>
      <c r="F4" s="7" t="s">
        <v>30</v>
      </c>
      <c r="G4" s="7" t="s">
        <v>31</v>
      </c>
      <c r="H4" s="46" t="s">
        <v>32</v>
      </c>
      <c r="I4" s="50" t="s">
        <v>33</v>
      </c>
      <c r="J4" s="28" t="s">
        <v>34</v>
      </c>
      <c r="K4" s="47" t="s">
        <v>27</v>
      </c>
      <c r="L4" s="47" t="s">
        <v>28</v>
      </c>
      <c r="M4" s="47" t="s">
        <v>29</v>
      </c>
      <c r="N4" s="47" t="s">
        <v>30</v>
      </c>
      <c r="O4" s="47" t="s">
        <v>31</v>
      </c>
      <c r="P4" s="47" t="s">
        <v>32</v>
      </c>
      <c r="Q4" s="59" t="s">
        <v>33</v>
      </c>
      <c r="R4" s="60" t="s">
        <v>34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25.15" customHeight="1" x14ac:dyDescent="0.15">
      <c r="A5" s="10" t="s">
        <v>1</v>
      </c>
      <c r="B5" s="10"/>
      <c r="C5" s="51" t="e">
        <f>第7表!C5</f>
        <v>#REF!</v>
      </c>
      <c r="D5" s="52" t="e">
        <f>第7表!D5</f>
        <v>#REF!</v>
      </c>
      <c r="E5" s="52" t="e">
        <f>第7表!E5</f>
        <v>#REF!</v>
      </c>
      <c r="F5" s="52" t="e">
        <f>第7表!F5</f>
        <v>#REF!</v>
      </c>
      <c r="G5" s="52" t="e">
        <f>第7表!G5</f>
        <v>#REF!</v>
      </c>
      <c r="H5" s="52" t="e">
        <f>第7表!H5</f>
        <v>#REF!</v>
      </c>
      <c r="I5" s="52" t="e">
        <f>第7表!I5</f>
        <v>#REF!</v>
      </c>
      <c r="J5" s="52" t="e">
        <f>第7表!J5</f>
        <v>#REF!</v>
      </c>
      <c r="K5" s="48" t="e">
        <f>ROUND(C5/$C5*100,1)</f>
        <v>#REF!</v>
      </c>
      <c r="L5" s="34" t="e">
        <f t="shared" ref="L5:R5" si="0">ROUND(D5/$C5*100,1)</f>
        <v>#REF!</v>
      </c>
      <c r="M5" s="34" t="e">
        <f t="shared" si="0"/>
        <v>#REF!</v>
      </c>
      <c r="N5" s="34" t="e">
        <f t="shared" si="0"/>
        <v>#REF!</v>
      </c>
      <c r="O5" s="34" t="e">
        <f t="shared" si="0"/>
        <v>#REF!</v>
      </c>
      <c r="P5" s="34" t="e">
        <f t="shared" si="0"/>
        <v>#REF!</v>
      </c>
      <c r="Q5" s="34" t="e">
        <f t="shared" si="0"/>
        <v>#REF!</v>
      </c>
      <c r="R5" s="34" t="e">
        <f t="shared" si="0"/>
        <v>#REF!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25.15" customHeight="1" x14ac:dyDescent="0.15">
      <c r="A6" s="29"/>
      <c r="B6" s="3"/>
      <c r="C6" s="53"/>
      <c r="D6" s="54"/>
      <c r="E6" s="54"/>
      <c r="F6" s="54"/>
      <c r="G6" s="54"/>
      <c r="H6" s="54"/>
      <c r="I6" s="54"/>
      <c r="J6" s="55"/>
      <c r="K6" s="37"/>
      <c r="L6" s="34"/>
      <c r="M6" s="34"/>
      <c r="N6" s="34"/>
      <c r="O6" s="34"/>
      <c r="P6" s="34"/>
      <c r="Q6" s="34"/>
      <c r="R6" s="3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5.15" customHeight="1" x14ac:dyDescent="0.15">
      <c r="A7" s="29" t="s">
        <v>2</v>
      </c>
      <c r="B7" s="12" t="s">
        <v>3</v>
      </c>
      <c r="C7" s="53" t="e">
        <f>第7表!C7</f>
        <v>#REF!</v>
      </c>
      <c r="D7" s="54" t="e">
        <f>IF(OR('第5表（第7表秘匿作業用）'!D9=1,'第5表（第7表秘匿作業用）'!D9=2),"χ",第7表!D7)</f>
        <v>#REF!</v>
      </c>
      <c r="E7" s="54" t="e">
        <f>IF(OR('第5表（第7表秘匿作業用）'!E9=1,'第5表（第7表秘匿作業用）'!E9=2),"χ",第7表!E7)</f>
        <v>#REF!</v>
      </c>
      <c r="F7" s="54" t="e">
        <f>IF(OR('第5表（第7表秘匿作業用）'!F9=1,'第5表（第7表秘匿作業用）'!F9=2),"χ",第7表!F7)</f>
        <v>#REF!</v>
      </c>
      <c r="G7" s="54" t="e">
        <f>IF(OR('第5表（第7表秘匿作業用）'!G9=1,'第5表（第7表秘匿作業用）'!G9=2),"χ",第7表!G7)</f>
        <v>#REF!</v>
      </c>
      <c r="H7" s="54" t="e">
        <f>IF(OR('第5表（第7表秘匿作業用）'!H9=1,'第5表（第7表秘匿作業用）'!H9=2),"χ",第7表!H7)</f>
        <v>#REF!</v>
      </c>
      <c r="I7" s="54" t="e">
        <f>IF(OR('第5表（第7表秘匿作業用）'!I9=1,'第5表（第7表秘匿作業用）'!I9=2),"χ",第7表!I7)</f>
        <v>#REF!</v>
      </c>
      <c r="J7" s="55" t="e">
        <f>IF(OR('第5表（第7表秘匿作業用）'!J9=1,'第5表（第7表秘匿作業用）'!J9=2),"χ",第7表!J7)</f>
        <v>#REF!</v>
      </c>
      <c r="K7" s="37" t="e">
        <f t="shared" ref="K7:R7" si="1">ROUND(C7/$C7*100,1)</f>
        <v>#REF!</v>
      </c>
      <c r="L7" s="34" t="e">
        <f t="shared" si="1"/>
        <v>#REF!</v>
      </c>
      <c r="M7" s="34" t="e">
        <f t="shared" si="1"/>
        <v>#REF!</v>
      </c>
      <c r="N7" s="34" t="e">
        <f t="shared" si="1"/>
        <v>#REF!</v>
      </c>
      <c r="O7" s="34" t="e">
        <f t="shared" si="1"/>
        <v>#REF!</v>
      </c>
      <c r="P7" s="34" t="e">
        <f t="shared" si="1"/>
        <v>#REF!</v>
      </c>
      <c r="Q7" s="34" t="e">
        <f t="shared" si="1"/>
        <v>#REF!</v>
      </c>
      <c r="R7" s="34" t="e">
        <f t="shared" si="1"/>
        <v>#REF!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25.15" customHeight="1" x14ac:dyDescent="0.15">
      <c r="A8" s="29">
        <v>10</v>
      </c>
      <c r="B8" s="12" t="s">
        <v>4</v>
      </c>
      <c r="C8" s="53" t="e">
        <f>第7表!C8</f>
        <v>#REF!</v>
      </c>
      <c r="D8" s="54" t="e">
        <f>IF(OR('第5表（第7表秘匿作業用）'!D10=1,'第5表（第7表秘匿作業用）'!D10=2),"χ",第7表!D8)</f>
        <v>#REF!</v>
      </c>
      <c r="E8" s="54" t="e">
        <f>IF(OR('第5表（第7表秘匿作業用）'!E10=1,'第5表（第7表秘匿作業用）'!E10=2),"χ",第7表!E8)</f>
        <v>#REF!</v>
      </c>
      <c r="F8" s="54" t="e">
        <f>IF(OR('第5表（第7表秘匿作業用）'!F10=1,'第5表（第7表秘匿作業用）'!F10=2),"χ",第7表!F8)</f>
        <v>#REF!</v>
      </c>
      <c r="G8" s="54" t="e">
        <f>IF(OR('第5表（第7表秘匿作業用）'!G10=1,'第5表（第7表秘匿作業用）'!G10=2),"χ",第7表!G8)</f>
        <v>#REF!</v>
      </c>
      <c r="H8" s="54" t="e">
        <f>IF(OR('第5表（第7表秘匿作業用）'!H10=1,'第5表（第7表秘匿作業用）'!H10=2),"χ",第7表!H8)</f>
        <v>#REF!</v>
      </c>
      <c r="I8" s="54" t="e">
        <f>IF(OR('第5表（第7表秘匿作業用）'!I10=1,'第5表（第7表秘匿作業用）'!I10=2),"χ",第7表!I8)</f>
        <v>#REF!</v>
      </c>
      <c r="J8" s="55" t="e">
        <f>IF(OR('第5表（第7表秘匿作業用）'!J10=1,'第5表（第7表秘匿作業用）'!J10=2),"χ",第7表!J8)</f>
        <v>#REF!</v>
      </c>
      <c r="K8" s="37" t="e">
        <f t="shared" ref="K8:L13" si="2">ROUND(C8/$C8*100,1)</f>
        <v>#REF!</v>
      </c>
      <c r="L8" s="34" t="e">
        <f t="shared" si="2"/>
        <v>#REF!</v>
      </c>
      <c r="M8" s="34" t="e">
        <f t="shared" ref="M8:M34" si="3">ROUND(E8/$C8*100,1)</f>
        <v>#REF!</v>
      </c>
      <c r="N8" s="34" t="e">
        <f>ROUND(F8/$C8*100,1)</f>
        <v>#REF!</v>
      </c>
      <c r="O8" s="34" t="e">
        <f t="shared" ref="O8:O34" si="4">ROUND(G8/$C8*100,1)</f>
        <v>#REF!</v>
      </c>
      <c r="P8" s="34" t="e">
        <f>ROUND(H8/$C8*100,1)</f>
        <v>#REF!</v>
      </c>
      <c r="Q8" s="34" t="e">
        <f>ROUND(I8/$C8*100,1)</f>
        <v>#REF!</v>
      </c>
      <c r="R8" s="34" t="e">
        <f>ROUND(J8/$C8*100,1)</f>
        <v>#REF!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25.15" customHeight="1" x14ac:dyDescent="0.15">
      <c r="A9" s="29">
        <v>11</v>
      </c>
      <c r="B9" s="12" t="s">
        <v>55</v>
      </c>
      <c r="C9" s="53" t="e">
        <f>第7表!C9</f>
        <v>#REF!</v>
      </c>
      <c r="D9" s="54" t="e">
        <f>IF(OR('第5表（第7表秘匿作業用）'!D11=1,'第5表（第7表秘匿作業用）'!D11=2),"χ",第7表!D9)</f>
        <v>#REF!</v>
      </c>
      <c r="E9" s="54" t="e">
        <f>IF(OR('第5表（第7表秘匿作業用）'!E11=1,'第5表（第7表秘匿作業用）'!E11=2),"χ",第7表!E9)</f>
        <v>#REF!</v>
      </c>
      <c r="F9" s="54" t="e">
        <f>IF(OR('第5表（第7表秘匿作業用）'!F11=1,'第5表（第7表秘匿作業用）'!F11=2),"χ",第7表!F9)</f>
        <v>#REF!</v>
      </c>
      <c r="G9" s="54" t="e">
        <f>IF(OR('第5表（第7表秘匿作業用）'!G11=1,'第5表（第7表秘匿作業用）'!G11=2),"χ",第7表!G9)</f>
        <v>#REF!</v>
      </c>
      <c r="H9" s="63" t="s">
        <v>54</v>
      </c>
      <c r="I9" s="54" t="e">
        <f>IF(OR('第5表（第7表秘匿作業用）'!I11=1,'第5表（第7表秘匿作業用）'!I11=2),"χ",第7表!I9)</f>
        <v>#REF!</v>
      </c>
      <c r="J9" s="70" t="e">
        <f>IF(OR('第5表（第7表秘匿作業用）'!J11=1,'第5表（第7表秘匿作業用）'!J11=2),"χ",第7表!J9)</f>
        <v>#REF!</v>
      </c>
      <c r="K9" s="37" t="e">
        <f t="shared" si="2"/>
        <v>#REF!</v>
      </c>
      <c r="L9" s="34" t="e">
        <f t="shared" si="2"/>
        <v>#REF!</v>
      </c>
      <c r="M9" s="34" t="e">
        <f t="shared" si="3"/>
        <v>#REF!</v>
      </c>
      <c r="N9" s="34" t="e">
        <f>ROUND(F9/$C9*100,1)</f>
        <v>#REF!</v>
      </c>
      <c r="O9" s="34" t="e">
        <f t="shared" si="4"/>
        <v>#REF!</v>
      </c>
      <c r="P9" s="63" t="s">
        <v>54</v>
      </c>
      <c r="Q9" s="34" t="e">
        <f>ROUND(I9/$C9*100,1)</f>
        <v>#REF!</v>
      </c>
      <c r="R9" s="63" t="s">
        <v>54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25.15" customHeight="1" x14ac:dyDescent="0.15">
      <c r="A10" s="29">
        <v>12</v>
      </c>
      <c r="B10" s="12" t="s">
        <v>5</v>
      </c>
      <c r="C10" s="53" t="e">
        <f>第7表!C10</f>
        <v>#REF!</v>
      </c>
      <c r="D10" s="54" t="e">
        <f>IF(OR('第5表（第7表秘匿作業用）'!D12=1,'第5表（第7表秘匿作業用）'!D12=2),"χ",第7表!D10)</f>
        <v>#REF!</v>
      </c>
      <c r="E10" s="54" t="e">
        <f>IF(OR('第5表（第7表秘匿作業用）'!E12=1,'第5表（第7表秘匿作業用）'!E12=2),"χ",第7表!E10)</f>
        <v>#REF!</v>
      </c>
      <c r="F10" s="54" t="e">
        <f>IF(OR('第5表（第7表秘匿作業用）'!F12=1,'第5表（第7表秘匿作業用）'!F12=2),"χ",第7表!F10)</f>
        <v>#REF!</v>
      </c>
      <c r="G10" s="54" t="e">
        <f>IF(OR('第5表（第7表秘匿作業用）'!G12=1,'第5表（第7表秘匿作業用）'!G12=2),"χ",第7表!G10)</f>
        <v>#REF!</v>
      </c>
      <c r="H10" s="54" t="e">
        <f>IF(OR('第5表（第7表秘匿作業用）'!H12=1,'第5表（第7表秘匿作業用）'!H12=2),"χ",第7表!H10)</f>
        <v>#REF!</v>
      </c>
      <c r="I10" s="54" t="e">
        <f>IF(OR('第5表（第7表秘匿作業用）'!I12=1,'第5表（第7表秘匿作業用）'!I12=2),"χ",第7表!I10)</f>
        <v>#REF!</v>
      </c>
      <c r="J10" s="55" t="e">
        <f>IF(OR('第5表（第7表秘匿作業用）'!J12=1,'第5表（第7表秘匿作業用）'!J12=2),"χ",第7表!J10)</f>
        <v>#REF!</v>
      </c>
      <c r="K10" s="37" t="e">
        <f t="shared" si="2"/>
        <v>#REF!</v>
      </c>
      <c r="L10" s="34" t="e">
        <f t="shared" si="2"/>
        <v>#REF!</v>
      </c>
      <c r="M10" s="34" t="e">
        <f t="shared" si="3"/>
        <v>#REF!</v>
      </c>
      <c r="N10" s="34" t="e">
        <f>ROUND(F10/$C10*100,1)</f>
        <v>#REF!</v>
      </c>
      <c r="O10" s="34" t="e">
        <f t="shared" si="4"/>
        <v>#REF!</v>
      </c>
      <c r="P10" s="34" t="e">
        <f>ROUND(H10/$C10*100,1)</f>
        <v>#REF!</v>
      </c>
      <c r="Q10" s="34" t="e">
        <f>ROUND(I10/$C10*100,1)</f>
        <v>#REF!</v>
      </c>
      <c r="R10" s="34" t="e">
        <f>ROUND(J10/$C10*100,1)</f>
        <v>#REF!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25.15" customHeight="1" x14ac:dyDescent="0.15">
      <c r="A11" s="29">
        <v>13</v>
      </c>
      <c r="B11" s="12" t="s">
        <v>6</v>
      </c>
      <c r="C11" s="53" t="e">
        <f>第7表!C11</f>
        <v>#REF!</v>
      </c>
      <c r="D11" s="54" t="e">
        <f>IF(OR('第5表（第7表秘匿作業用）'!D13=1,'第5表（第7表秘匿作業用）'!D13=2),"χ",第7表!D11)</f>
        <v>#REF!</v>
      </c>
      <c r="E11" s="54" t="e">
        <f>IF(OR('第5表（第7表秘匿作業用）'!E13=1,'第5表（第7表秘匿作業用）'!E13=2),"χ",第7表!E11)</f>
        <v>#REF!</v>
      </c>
      <c r="F11" s="54" t="e">
        <f>IF(OR('第5表（第7表秘匿作業用）'!F13=1,'第5表（第7表秘匿作業用）'!F13=2),"χ",第7表!F11)</f>
        <v>#REF!</v>
      </c>
      <c r="G11" s="54" t="e">
        <f>IF(OR('第5表（第7表秘匿作業用）'!G13=1,'第5表（第7表秘匿作業用）'!G13=2),"χ",第7表!G11)</f>
        <v>#REF!</v>
      </c>
      <c r="H11" s="54" t="e">
        <f>IF(OR('第5表（第7表秘匿作業用）'!H13=1,'第5表（第7表秘匿作業用）'!H13=2),"χ",第7表!H11)</f>
        <v>#REF!</v>
      </c>
      <c r="I11" s="54" t="e">
        <f>IF(OR('第5表（第7表秘匿作業用）'!I13=1,'第5表（第7表秘匿作業用）'!I13=2),"χ",第7表!I11)</f>
        <v>#REF!</v>
      </c>
      <c r="J11" s="55" t="e">
        <f>IF(OR('第5表（第7表秘匿作業用）'!J13=1,'第5表（第7表秘匿作業用）'!J13=2),"χ",第7表!J11)</f>
        <v>#REF!</v>
      </c>
      <c r="K11" s="37" t="e">
        <f t="shared" si="2"/>
        <v>#REF!</v>
      </c>
      <c r="L11" s="34" t="e">
        <f t="shared" si="2"/>
        <v>#REF!</v>
      </c>
      <c r="M11" s="34" t="e">
        <f t="shared" si="3"/>
        <v>#REF!</v>
      </c>
      <c r="N11" s="34" t="e">
        <f>ROUND(F11/$C11*100,1)</f>
        <v>#REF!</v>
      </c>
      <c r="O11" s="34" t="e">
        <f t="shared" si="4"/>
        <v>#REF!</v>
      </c>
      <c r="P11" s="34" t="e">
        <f>ROUND(H11/$C11*100,1)</f>
        <v>#REF!</v>
      </c>
      <c r="Q11" s="34" t="e">
        <f>ROUND(I11/$C11*100,1)</f>
        <v>#REF!</v>
      </c>
      <c r="R11" s="34" t="e">
        <f>ROUND(J11/$C11*100,1)</f>
        <v>#REF!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25.15" customHeight="1" x14ac:dyDescent="0.15">
      <c r="A12" s="29"/>
      <c r="B12" s="12"/>
      <c r="C12" s="53" t="str">
        <f>第7表!C12</f>
        <v>　</v>
      </c>
      <c r="D12" s="54"/>
      <c r="E12" s="54"/>
      <c r="F12" s="54"/>
      <c r="G12" s="54"/>
      <c r="H12" s="54"/>
      <c r="I12" s="54"/>
      <c r="J12" s="55"/>
      <c r="K12" s="37"/>
      <c r="L12" s="34"/>
      <c r="M12" s="34"/>
      <c r="N12" s="34"/>
      <c r="O12" s="34"/>
      <c r="P12" s="34"/>
      <c r="Q12" s="34"/>
      <c r="R12" s="3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25.15" customHeight="1" x14ac:dyDescent="0.15">
      <c r="A13" s="29">
        <v>14</v>
      </c>
      <c r="B13" s="12" t="s">
        <v>7</v>
      </c>
      <c r="C13" s="53" t="e">
        <f>第7表!C13</f>
        <v>#REF!</v>
      </c>
      <c r="D13" s="54" t="e">
        <f>IF(OR('第5表（第7表秘匿作業用）'!D15=1,'第5表（第7表秘匿作業用）'!D15=2),"χ",第7表!D13)</f>
        <v>#REF!</v>
      </c>
      <c r="E13" s="54" t="e">
        <f>IF(OR('第5表（第7表秘匿作業用）'!E15=1,'第5表（第7表秘匿作業用）'!E15=2),"χ",第7表!E13)</f>
        <v>#REF!</v>
      </c>
      <c r="F13" s="54" t="e">
        <f>IF(OR('第5表（第7表秘匿作業用）'!F15=1,'第5表（第7表秘匿作業用）'!F15=2),"χ",第7表!F13)</f>
        <v>#REF!</v>
      </c>
      <c r="G13" s="54" t="e">
        <f>IF(OR('第5表（第7表秘匿作業用）'!G15=1,'第5表（第7表秘匿作業用）'!G15=2),"χ",第7表!G13)</f>
        <v>#REF!</v>
      </c>
      <c r="H13" s="63" t="s">
        <v>54</v>
      </c>
      <c r="I13" s="54" t="e">
        <f>IF(OR('第5表（第7表秘匿作業用）'!I15=1,'第5表（第7表秘匿作業用）'!I15=2),"χ",第7表!I13)</f>
        <v>#REF!</v>
      </c>
      <c r="J13" s="70" t="e">
        <f>IF(OR('第5表（第7表秘匿作業用）'!J15=1,'第5表（第7表秘匿作業用）'!J15=2),"χ",第7表!J13)</f>
        <v>#REF!</v>
      </c>
      <c r="K13" s="37" t="e">
        <f t="shared" ref="K13:L15" si="5">ROUND(C13/$C13*100,1)</f>
        <v>#REF!</v>
      </c>
      <c r="L13" s="34" t="e">
        <f t="shared" si="2"/>
        <v>#REF!</v>
      </c>
      <c r="M13" s="34" t="e">
        <f t="shared" si="3"/>
        <v>#REF!</v>
      </c>
      <c r="N13" s="34" t="e">
        <f>ROUND(F13/$C13*100,1)</f>
        <v>#REF!</v>
      </c>
      <c r="O13" s="34" t="e">
        <f>ROUND(G13/$C13*100,1)</f>
        <v>#REF!</v>
      </c>
      <c r="P13" s="63" t="s">
        <v>54</v>
      </c>
      <c r="Q13" s="34" t="e">
        <f>ROUND(I13/$C13*100,1)</f>
        <v>#REF!</v>
      </c>
      <c r="R13" s="63" t="s">
        <v>54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25.15" customHeight="1" x14ac:dyDescent="0.15">
      <c r="A14" s="29">
        <v>15</v>
      </c>
      <c r="B14" s="12" t="s">
        <v>19</v>
      </c>
      <c r="C14" s="53" t="e">
        <f>第7表!C14</f>
        <v>#REF!</v>
      </c>
      <c r="D14" s="54" t="e">
        <f>IF(OR('第5表（第7表秘匿作業用）'!D16=1,'第5表（第7表秘匿作業用）'!D16=2),"χ",第7表!D14)</f>
        <v>#REF!</v>
      </c>
      <c r="E14" s="54" t="e">
        <f>IF(OR('第5表（第7表秘匿作業用）'!E16=1,'第5表（第7表秘匿作業用）'!E16=2),"χ",第7表!E14)</f>
        <v>#REF!</v>
      </c>
      <c r="F14" s="54" t="e">
        <f>IF(OR('第5表（第7表秘匿作業用）'!F16=1,'第5表（第7表秘匿作業用）'!F16=2),"χ",第7表!F14)</f>
        <v>#REF!</v>
      </c>
      <c r="G14" s="54" t="e">
        <f>IF(OR('第5表（第7表秘匿作業用）'!G16=1,'第5表（第7表秘匿作業用）'!G16=2),"χ",第7表!G14)</f>
        <v>#REF!</v>
      </c>
      <c r="H14" s="54" t="e">
        <f>IF(OR('第5表（第7表秘匿作業用）'!H16=1,'第5表（第7表秘匿作業用）'!H16=2),"χ",第7表!H14)</f>
        <v>#REF!</v>
      </c>
      <c r="I14" s="54" t="e">
        <f>IF(OR('第5表（第7表秘匿作業用）'!I16=1,'第5表（第7表秘匿作業用）'!I16=2),"χ",第7表!I14)</f>
        <v>#REF!</v>
      </c>
      <c r="J14" s="55" t="e">
        <f>IF(OR('第5表（第7表秘匿作業用）'!J16=1,'第5表（第7表秘匿作業用）'!J16=2),"χ",第7表!J14)</f>
        <v>#REF!</v>
      </c>
      <c r="K14" s="37" t="e">
        <f t="shared" si="5"/>
        <v>#REF!</v>
      </c>
      <c r="L14" s="34" t="e">
        <f t="shared" si="5"/>
        <v>#REF!</v>
      </c>
      <c r="M14" s="34" t="e">
        <f t="shared" si="3"/>
        <v>#REF!</v>
      </c>
      <c r="N14" s="34" t="e">
        <f>ROUND(F14/$C14*100,1)</f>
        <v>#REF!</v>
      </c>
      <c r="O14" s="34" t="e">
        <f t="shared" si="4"/>
        <v>#REF!</v>
      </c>
      <c r="P14" s="34" t="e">
        <f>ROUND(H14/$C14*100,1)</f>
        <v>#REF!</v>
      </c>
      <c r="Q14" s="34" t="e">
        <f>ROUND(I14/$C14*100,1)</f>
        <v>#REF!</v>
      </c>
      <c r="R14" s="34" t="e">
        <f>ROUND(J14/$C14*100,1)</f>
        <v>#REF!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25.15" customHeight="1" x14ac:dyDescent="0.15">
      <c r="A15" s="29">
        <v>16</v>
      </c>
      <c r="B15" s="12" t="s">
        <v>8</v>
      </c>
      <c r="C15" s="53" t="e">
        <f>第7表!C15</f>
        <v>#REF!</v>
      </c>
      <c r="D15" s="54" t="e">
        <f>IF(OR('第5表（第7表秘匿作業用）'!D17=1,'第5表（第7表秘匿作業用）'!D17=2),"χ",第7表!D15)</f>
        <v>#REF!</v>
      </c>
      <c r="E15" s="54" t="e">
        <f>IF(OR('第5表（第7表秘匿作業用）'!E17=1,'第5表（第7表秘匿作業用）'!E17=2),"χ",第7表!E15)</f>
        <v>#REF!</v>
      </c>
      <c r="F15" s="54" t="e">
        <f>IF(OR('第5表（第7表秘匿作業用）'!F17=1,'第5表（第7表秘匿作業用）'!F17=2),"χ",第7表!F15)</f>
        <v>#REF!</v>
      </c>
      <c r="G15" s="54" t="e">
        <f>IF(OR('第5表（第7表秘匿作業用）'!G17=1,'第5表（第7表秘匿作業用）'!G17=2),"χ",第7表!G15)</f>
        <v>#REF!</v>
      </c>
      <c r="H15" s="54" t="e">
        <f>IF(OR('第5表（第7表秘匿作業用）'!H17=1,'第5表（第7表秘匿作業用）'!H17=2),"χ",第7表!H15)</f>
        <v>#REF!</v>
      </c>
      <c r="I15" s="63" t="s">
        <v>60</v>
      </c>
      <c r="J15" s="70" t="e">
        <f>IF(OR('第5表（第7表秘匿作業用）'!J17=1,'第5表（第7表秘匿作業用）'!J17=2),"χ",第7表!J15)</f>
        <v>#REF!</v>
      </c>
      <c r="K15" s="37" t="e">
        <f t="shared" si="5"/>
        <v>#REF!</v>
      </c>
      <c r="L15" s="34" t="e">
        <f t="shared" si="5"/>
        <v>#REF!</v>
      </c>
      <c r="M15" s="34" t="e">
        <f t="shared" si="3"/>
        <v>#REF!</v>
      </c>
      <c r="N15" s="34" t="e">
        <f>ROUND(F15/$C15*100,1)</f>
        <v>#REF!</v>
      </c>
      <c r="O15" s="34" t="e">
        <f t="shared" si="4"/>
        <v>#REF!</v>
      </c>
      <c r="P15" s="34" t="e">
        <f>ROUND(H15/$C15*100,1)</f>
        <v>#REF!</v>
      </c>
      <c r="Q15" s="63" t="s">
        <v>54</v>
      </c>
      <c r="R15" s="63" t="s">
        <v>54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25.15" customHeight="1" x14ac:dyDescent="0.15">
      <c r="A16" s="29">
        <v>17</v>
      </c>
      <c r="B16" s="12" t="s">
        <v>9</v>
      </c>
      <c r="C16" s="53" t="e">
        <f>第7表!C16</f>
        <v>#REF!</v>
      </c>
      <c r="D16" s="54" t="e">
        <f>IF(OR('第5表（第7表秘匿作業用）'!D18=1,'第5表（第7表秘匿作業用）'!D18=2),"χ",第7表!D16)</f>
        <v>#REF!</v>
      </c>
      <c r="E16" s="54" t="e">
        <f>IF(OR('第5表（第7表秘匿作業用）'!E18=1,'第5表（第7表秘匿作業用）'!E18=2),"χ",第7表!E16)</f>
        <v>#REF!</v>
      </c>
      <c r="F16" s="63" t="s">
        <v>60</v>
      </c>
      <c r="G16" s="54" t="e">
        <f>IF(OR('第5表（第7表秘匿作業用）'!G18=1,'第5表（第7表秘匿作業用）'!G18=2),"χ",第7表!G16)</f>
        <v>#REF!</v>
      </c>
      <c r="H16" s="54" t="e">
        <f>IF(OR('第5表（第7表秘匿作業用）'!H18=1,'第5表（第7表秘匿作業用）'!H18=2),"χ",第7表!H16)</f>
        <v>#REF!</v>
      </c>
      <c r="I16" s="69" t="e">
        <f>IF(OR('第5表（第7表秘匿作業用）'!I18=1,'第5表（第7表秘匿作業用）'!I18=2),"χ",第7表!I16)</f>
        <v>#REF!</v>
      </c>
      <c r="J16" s="70" t="e">
        <f>IF(OR('第5表（第7表秘匿作業用）'!J18=1,'第5表（第7表秘匿作業用）'!J18=2),"χ",第7表!J16)</f>
        <v>#REF!</v>
      </c>
      <c r="K16" s="37" t="e">
        <f>ROUND(C16/$C16*100,1)</f>
        <v>#REF!</v>
      </c>
      <c r="L16" s="34" t="e">
        <f>ROUND(D16/$C16*100,1)</f>
        <v>#REF!</v>
      </c>
      <c r="M16" s="34" t="e">
        <f>ROUND(E16/$C16*100,1)</f>
        <v>#REF!</v>
      </c>
      <c r="N16" s="63" t="s">
        <v>54</v>
      </c>
      <c r="O16" s="34" t="e">
        <f t="shared" si="4"/>
        <v>#REF!</v>
      </c>
      <c r="P16" s="34" t="e">
        <f>ROUND(H16/$C16*100,1)</f>
        <v>#REF!</v>
      </c>
      <c r="Q16" s="63" t="s">
        <v>54</v>
      </c>
      <c r="R16" s="63" t="s">
        <v>54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25.15" customHeight="1" x14ac:dyDescent="0.15">
      <c r="A17" s="29">
        <v>18</v>
      </c>
      <c r="B17" s="12" t="s">
        <v>20</v>
      </c>
      <c r="C17" s="53" t="e">
        <f>第7表!C17</f>
        <v>#REF!</v>
      </c>
      <c r="D17" s="54" t="e">
        <f>IF(OR('第5表（第7表秘匿作業用）'!D19=1,'第5表（第7表秘匿作業用）'!D19=2),"χ",第7表!D17)</f>
        <v>#REF!</v>
      </c>
      <c r="E17" s="54" t="e">
        <f>IF(OR('第5表（第7表秘匿作業用）'!E19=1,'第5表（第7表秘匿作業用）'!E19=2),"χ",第7表!E17)</f>
        <v>#REF!</v>
      </c>
      <c r="F17" s="54" t="e">
        <f>IF(OR('第5表（第7表秘匿作業用）'!F19=1,'第5表（第7表秘匿作業用）'!F19=2),"χ",第7表!F17)</f>
        <v>#REF!</v>
      </c>
      <c r="G17" s="54" t="e">
        <f>IF(OR('第5表（第7表秘匿作業用）'!G19=1,'第5表（第7表秘匿作業用）'!G19=2),"χ",第7表!G17)</f>
        <v>#REF!</v>
      </c>
      <c r="H17" s="54" t="e">
        <f>IF(OR('第5表（第7表秘匿作業用）'!H19=1,'第5表（第7表秘匿作業用）'!H19=2),"χ",第7表!H17)</f>
        <v>#REF!</v>
      </c>
      <c r="I17" s="54" t="e">
        <f>IF(OR('第5表（第7表秘匿作業用）'!I19=1,'第5表（第7表秘匿作業用）'!I19=2),"χ",第7表!I17)</f>
        <v>#REF!</v>
      </c>
      <c r="J17" s="55" t="e">
        <f>IF(OR('第5表（第7表秘匿作業用）'!J19=1,'第5表（第7表秘匿作業用）'!J19=2),"χ",第7表!J17)</f>
        <v>#REF!</v>
      </c>
      <c r="K17" s="37" t="e">
        <f>ROUND(C17/$C17*100,1)</f>
        <v>#REF!</v>
      </c>
      <c r="L17" s="34" t="e">
        <f>ROUND(D17/$C17*100,1)</f>
        <v>#REF!</v>
      </c>
      <c r="M17" s="34" t="e">
        <f t="shared" si="3"/>
        <v>#REF!</v>
      </c>
      <c r="N17" s="34" t="e">
        <f>ROUND(F17/$C17*100,1)</f>
        <v>#REF!</v>
      </c>
      <c r="O17" s="34" t="e">
        <f t="shared" si="4"/>
        <v>#REF!</v>
      </c>
      <c r="P17" s="34" t="e">
        <f>ROUND(H17/$C17*100,1)</f>
        <v>#REF!</v>
      </c>
      <c r="Q17" s="34" t="e">
        <f>ROUND(I17/$C17*100,1)</f>
        <v>#REF!</v>
      </c>
      <c r="R17" s="34" t="e">
        <f>ROUND(J17/$C17*100,1)</f>
        <v>#REF!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25.15" customHeight="1" x14ac:dyDescent="0.15">
      <c r="A18" s="29"/>
      <c r="B18" s="12"/>
      <c r="C18" s="53" t="str">
        <f>第7表!C18</f>
        <v>　</v>
      </c>
      <c r="D18" s="54"/>
      <c r="E18" s="54"/>
      <c r="F18" s="54"/>
      <c r="G18" s="54"/>
      <c r="H18" s="54"/>
      <c r="I18" s="54"/>
      <c r="J18" s="55"/>
      <c r="K18" s="37"/>
      <c r="L18" s="34"/>
      <c r="M18" s="34"/>
      <c r="N18" s="34"/>
      <c r="O18" s="34"/>
      <c r="P18" s="34"/>
      <c r="Q18" s="34"/>
      <c r="R18" s="34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25.15" customHeight="1" x14ac:dyDescent="0.15">
      <c r="A19" s="29">
        <v>19</v>
      </c>
      <c r="B19" s="12" t="s">
        <v>10</v>
      </c>
      <c r="C19" s="53" t="e">
        <f>第7表!C19</f>
        <v>#REF!</v>
      </c>
      <c r="D19" s="54" t="e">
        <f>IF(OR('第5表（第7表秘匿作業用）'!D21=1,'第5表（第7表秘匿作業用）'!D21=2),"χ",第7表!D19)</f>
        <v>#REF!</v>
      </c>
      <c r="E19" s="54" t="e">
        <f>IF(OR('第5表（第7表秘匿作業用）'!E21=1,'第5表（第7表秘匿作業用）'!E21=2),"χ",第7表!E19)</f>
        <v>#REF!</v>
      </c>
      <c r="F19" s="54" t="e">
        <f>IF(OR('第5表（第7表秘匿作業用）'!F21=1,'第5表（第7表秘匿作業用）'!F21=2),"χ",第7表!F19)</f>
        <v>#REF!</v>
      </c>
      <c r="G19" s="69" t="e">
        <f>IF(OR('第5表（第7表秘匿作業用）'!G21=1,'第5表（第7表秘匿作業用）'!G21=2),"χ",第7表!G19)</f>
        <v>#REF!</v>
      </c>
      <c r="H19" s="69" t="e">
        <f>IF(OR('第5表（第7表秘匿作業用）'!H21=1,'第5表（第7表秘匿作業用）'!H21=2),"χ",第7表!H19)</f>
        <v>#REF!</v>
      </c>
      <c r="I19" s="69" t="e">
        <f>IF(OR('第5表（第7表秘匿作業用）'!I21=1,'第5表（第7表秘匿作業用）'!I21=2),"χ",第7表!I19)</f>
        <v>#REF!</v>
      </c>
      <c r="J19" s="55" t="e">
        <f>IF(OR('第5表（第7表秘匿作業用）'!J21=1,'第5表（第7表秘匿作業用）'!J21=2),"χ",第7表!J19)</f>
        <v>#REF!</v>
      </c>
      <c r="K19" s="37" t="e">
        <f>ROUND(C19/$C19*100,1)</f>
        <v>#REF!</v>
      </c>
      <c r="L19" s="34" t="e">
        <f>ROUND(D19/$C19*100,1)</f>
        <v>#REF!</v>
      </c>
      <c r="M19" s="34" t="e">
        <f t="shared" si="3"/>
        <v>#REF!</v>
      </c>
      <c r="N19" s="34" t="e">
        <f>ROUND(F19/$C19*100,1)</f>
        <v>#REF!</v>
      </c>
      <c r="O19" s="63" t="s">
        <v>54</v>
      </c>
      <c r="P19" s="63" t="s">
        <v>54</v>
      </c>
      <c r="Q19" s="63" t="s">
        <v>54</v>
      </c>
      <c r="R19" s="34" t="e">
        <f>ROUND(J19/$C19*100,1)</f>
        <v>#REF!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25.15" customHeight="1" x14ac:dyDescent="0.15">
      <c r="A20" s="29">
        <v>20</v>
      </c>
      <c r="B20" s="12" t="s">
        <v>11</v>
      </c>
      <c r="C20" s="53" t="e">
        <f>第7表!C20</f>
        <v>#REF!</v>
      </c>
      <c r="D20" s="54" t="e">
        <f>IF(OR('第5表（第7表秘匿作業用）'!D22=1,'第5表（第7表秘匿作業用）'!D22=2),"χ",第7表!D20)</f>
        <v>#REF!</v>
      </c>
      <c r="E20" s="69" t="s">
        <v>60</v>
      </c>
      <c r="F20" s="69" t="e">
        <f>IF(OR('第5表（第7表秘匿作業用）'!F22=1,'第5表（第7表秘匿作業用）'!F22=2),"χ",第7表!F20)</f>
        <v>#REF!</v>
      </c>
      <c r="G20" s="54" t="e">
        <f>IF(OR('第5表（第7表秘匿作業用）'!G22=1,'第5表（第7表秘匿作業用）'!G22=2),"χ",第7表!G20)</f>
        <v>#REF!</v>
      </c>
      <c r="H20" s="69" t="e">
        <f>IF(OR('第5表（第7表秘匿作業用）'!H22=1,'第5表（第7表秘匿作業用）'!H22=2),"χ",第7表!H20)</f>
        <v>#REF!</v>
      </c>
      <c r="I20" s="69" t="e">
        <f>IF(OR('第5表（第7表秘匿作業用）'!I22=1,'第5表（第7表秘匿作業用）'!I22=2),"χ",第7表!I20)</f>
        <v>#REF!</v>
      </c>
      <c r="J20" s="55" t="e">
        <f>IF(OR('第5表（第7表秘匿作業用）'!J22=1,'第5表（第7表秘匿作業用）'!J22=2),"χ",第7表!J20)</f>
        <v>#REF!</v>
      </c>
      <c r="K20" s="37" t="e">
        <f t="shared" ref="K20:L23" si="6">ROUND(C20/$C20*100,1)</f>
        <v>#REF!</v>
      </c>
      <c r="L20" s="34" t="e">
        <f t="shared" si="6"/>
        <v>#REF!</v>
      </c>
      <c r="M20" s="63" t="s">
        <v>54</v>
      </c>
      <c r="N20" s="63" t="s">
        <v>54</v>
      </c>
      <c r="O20" s="34" t="e">
        <f t="shared" si="4"/>
        <v>#REF!</v>
      </c>
      <c r="P20" s="63" t="s">
        <v>54</v>
      </c>
      <c r="Q20" s="63" t="s">
        <v>54</v>
      </c>
      <c r="R20" s="34" t="e">
        <f>ROUND(J20/$C20*100,1)</f>
        <v>#REF!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25.15" customHeight="1" x14ac:dyDescent="0.15">
      <c r="A21" s="29">
        <v>21</v>
      </c>
      <c r="B21" s="12" t="s">
        <v>12</v>
      </c>
      <c r="C21" s="53" t="e">
        <f>第7表!C21</f>
        <v>#REF!</v>
      </c>
      <c r="D21" s="54" t="e">
        <f>IF(OR('第5表（第7表秘匿作業用）'!D23=1,'第5表（第7表秘匿作業用）'!D23=2),"χ",第7表!D21)</f>
        <v>#REF!</v>
      </c>
      <c r="E21" s="54" t="e">
        <f>IF(OR('第5表（第7表秘匿作業用）'!E23=1,'第5表（第7表秘匿作業用）'!E23=2),"χ",第7表!E21)</f>
        <v>#REF!</v>
      </c>
      <c r="F21" s="54" t="e">
        <f>IF(OR('第5表（第7表秘匿作業用）'!F23=1,'第5表（第7表秘匿作業用）'!F23=2),"χ",第7表!F21)</f>
        <v>#REF!</v>
      </c>
      <c r="G21" s="54" t="e">
        <f>IF(OR('第5表（第7表秘匿作業用）'!G23=1,'第5表（第7表秘匿作業用）'!G23=2),"χ",第7表!G21)</f>
        <v>#REF!</v>
      </c>
      <c r="H21" s="63" t="s">
        <v>60</v>
      </c>
      <c r="I21" s="69" t="e">
        <f>IF(OR('第5表（第7表秘匿作業用）'!I23=1,'第5表（第7表秘匿作業用）'!I23=2),"χ",第7表!I21)</f>
        <v>#REF!</v>
      </c>
      <c r="J21" s="55" t="e">
        <f>IF(OR('第5表（第7表秘匿作業用）'!J23=1,'第5表（第7表秘匿作業用）'!J23=2),"χ",第7表!J21)</f>
        <v>#REF!</v>
      </c>
      <c r="K21" s="37" t="e">
        <f t="shared" si="6"/>
        <v>#REF!</v>
      </c>
      <c r="L21" s="34" t="e">
        <f t="shared" si="6"/>
        <v>#REF!</v>
      </c>
      <c r="M21" s="34" t="e">
        <f t="shared" si="3"/>
        <v>#REF!</v>
      </c>
      <c r="N21" s="34" t="e">
        <f>ROUND(F21/$C21*100,1)</f>
        <v>#REF!</v>
      </c>
      <c r="O21" s="34" t="e">
        <f t="shared" si="4"/>
        <v>#REF!</v>
      </c>
      <c r="P21" s="63" t="s">
        <v>54</v>
      </c>
      <c r="Q21" s="63" t="s">
        <v>54</v>
      </c>
      <c r="R21" s="34" t="e">
        <f>ROUND(J21/$C21*100,1)</f>
        <v>#REF!</v>
      </c>
    </row>
    <row r="22" spans="1:43" ht="25.15" customHeight="1" x14ac:dyDescent="0.15">
      <c r="A22" s="29">
        <v>22</v>
      </c>
      <c r="B22" s="12" t="s">
        <v>13</v>
      </c>
      <c r="C22" s="53" t="e">
        <f>第7表!C22</f>
        <v>#REF!</v>
      </c>
      <c r="D22" s="54" t="e">
        <f>IF(OR('第5表（第7表秘匿作業用）'!D24=1,'第5表（第7表秘匿作業用）'!D24=2),"χ",第7表!D22)</f>
        <v>#REF!</v>
      </c>
      <c r="E22" s="54" t="e">
        <f>IF(OR('第5表（第7表秘匿作業用）'!E24=1,'第5表（第7表秘匿作業用）'!E24=2),"χ",第7表!E22)</f>
        <v>#REF!</v>
      </c>
      <c r="F22" s="54" t="e">
        <f>IF(OR('第5表（第7表秘匿作業用）'!F24=1,'第5表（第7表秘匿作業用）'!F24=2),"χ",第7表!F22)</f>
        <v>#REF!</v>
      </c>
      <c r="G22" s="54" t="e">
        <f>IF(OR('第5表（第7表秘匿作業用）'!G24=1,'第5表（第7表秘匿作業用）'!G24=2),"χ",第7表!G22)</f>
        <v>#REF!</v>
      </c>
      <c r="H22" s="54" t="e">
        <f>IF(OR('第5表（第7表秘匿作業用）'!H24=1,'第5表（第7表秘匿作業用）'!H24=2),"χ",第7表!H22)</f>
        <v>#REF!</v>
      </c>
      <c r="I22" s="54" t="e">
        <f>IF(OR('第5表（第7表秘匿作業用）'!I24=1,'第5表（第7表秘匿作業用）'!I24=2),"χ",第7表!I22)</f>
        <v>#REF!</v>
      </c>
      <c r="J22" s="55" t="e">
        <f>IF(OR('第5表（第7表秘匿作業用）'!J24=1,'第5表（第7表秘匿作業用）'!J24=2),"χ",第7表!J22)</f>
        <v>#REF!</v>
      </c>
      <c r="K22" s="37" t="e">
        <f t="shared" si="6"/>
        <v>#REF!</v>
      </c>
      <c r="L22" s="34" t="e">
        <f t="shared" si="6"/>
        <v>#REF!</v>
      </c>
      <c r="M22" s="34" t="e">
        <f t="shared" si="3"/>
        <v>#REF!</v>
      </c>
      <c r="N22" s="34" t="e">
        <f>ROUND(F22/$C22*100,1)</f>
        <v>#REF!</v>
      </c>
      <c r="O22" s="34" t="e">
        <f t="shared" si="4"/>
        <v>#REF!</v>
      </c>
      <c r="P22" s="34" t="e">
        <f>ROUND(H22/$C22*100,1)</f>
        <v>#REF!</v>
      </c>
      <c r="Q22" s="34" t="e">
        <f>ROUND(I22/$C22*100,1)</f>
        <v>#REF!</v>
      </c>
      <c r="R22" s="34" t="e">
        <f>ROUND(J22/$C22*100,1)</f>
        <v>#REF!</v>
      </c>
    </row>
    <row r="23" spans="1:43" ht="25.15" customHeight="1" x14ac:dyDescent="0.15">
      <c r="A23" s="29">
        <v>23</v>
      </c>
      <c r="B23" s="12" t="s">
        <v>14</v>
      </c>
      <c r="C23" s="53" t="e">
        <f>第7表!C23</f>
        <v>#REF!</v>
      </c>
      <c r="D23" s="54" t="e">
        <f>IF(OR('第5表（第7表秘匿作業用）'!D25=1,'第5表（第7表秘匿作業用）'!D25=2),"χ",第7表!D23)</f>
        <v>#REF!</v>
      </c>
      <c r="E23" s="54" t="e">
        <f>IF(OR('第5表（第7表秘匿作業用）'!E25=1,'第5表（第7表秘匿作業用）'!E25=2),"χ",第7表!E23)</f>
        <v>#REF!</v>
      </c>
      <c r="F23" s="54" t="e">
        <f>IF(OR('第5表（第7表秘匿作業用）'!F25=1,'第5表（第7表秘匿作業用）'!F25=2),"χ",第7表!F23)</f>
        <v>#REF!</v>
      </c>
      <c r="G23" s="69" t="e">
        <f>IF(OR('第5表（第7表秘匿作業用）'!G25=1,'第5表（第7表秘匿作業用）'!G25=2),"χ",第7表!G23)</f>
        <v>#REF!</v>
      </c>
      <c r="H23" s="69" t="e">
        <f>IF(OR('第5表（第7表秘匿作業用）'!H25=1,'第5表（第7表秘匿作業用）'!H25=2),"χ",第7表!H23)</f>
        <v>#REF!</v>
      </c>
      <c r="I23" s="54" t="e">
        <f>IF(OR('第5表（第7表秘匿作業用）'!I25=1,'第5表（第7表秘匿作業用）'!I25=2),"χ",第7表!I23)</f>
        <v>#REF!</v>
      </c>
      <c r="J23" s="55" t="e">
        <f>IF(OR('第5表（第7表秘匿作業用）'!J25=1,'第5表（第7表秘匿作業用）'!J25=2),"χ",第7表!J23)</f>
        <v>#REF!</v>
      </c>
      <c r="K23" s="37" t="e">
        <f t="shared" si="6"/>
        <v>#REF!</v>
      </c>
      <c r="L23" s="34" t="e">
        <f t="shared" si="6"/>
        <v>#REF!</v>
      </c>
      <c r="M23" s="34" t="e">
        <f t="shared" si="3"/>
        <v>#REF!</v>
      </c>
      <c r="N23" s="34" t="e">
        <f>ROUND(F23/$C23*100,1)</f>
        <v>#REF!</v>
      </c>
      <c r="O23" s="63" t="s">
        <v>54</v>
      </c>
      <c r="P23" s="63" t="s">
        <v>54</v>
      </c>
      <c r="Q23" s="34" t="e">
        <f>ROUND(I23/$C23*100,1)</f>
        <v>#REF!</v>
      </c>
      <c r="R23" s="34" t="e">
        <f>ROUND(J23/$C23*100,1)</f>
        <v>#REF!</v>
      </c>
    </row>
    <row r="24" spans="1:43" ht="25.15" customHeight="1" x14ac:dyDescent="0.15">
      <c r="A24" s="29"/>
      <c r="B24" s="12"/>
      <c r="C24" s="53" t="str">
        <f>第7表!C24</f>
        <v>　</v>
      </c>
      <c r="D24" s="54"/>
      <c r="E24" s="54"/>
      <c r="F24" s="54"/>
      <c r="G24" s="54"/>
      <c r="H24" s="54"/>
      <c r="I24" s="54"/>
      <c r="J24" s="55"/>
      <c r="K24" s="37"/>
      <c r="L24" s="34"/>
      <c r="M24" s="34"/>
      <c r="N24" s="34"/>
      <c r="O24" s="34"/>
      <c r="P24" s="34"/>
      <c r="Q24" s="34"/>
      <c r="R24" s="34"/>
    </row>
    <row r="25" spans="1:43" ht="25.15" customHeight="1" x14ac:dyDescent="0.15">
      <c r="A25" s="29">
        <v>24</v>
      </c>
      <c r="B25" s="12" t="s">
        <v>15</v>
      </c>
      <c r="C25" s="53" t="e">
        <f>第7表!C25</f>
        <v>#REF!</v>
      </c>
      <c r="D25" s="54" t="e">
        <f>IF(OR('第5表（第7表秘匿作業用）'!D27=1,'第5表（第7表秘匿作業用）'!D27=2),"χ",第7表!D25)</f>
        <v>#REF!</v>
      </c>
      <c r="E25" s="54" t="e">
        <f>IF(OR('第5表（第7表秘匿作業用）'!E27=1,'第5表（第7表秘匿作業用）'!E27=2),"χ",第7表!E25)</f>
        <v>#REF!</v>
      </c>
      <c r="F25" s="54" t="e">
        <f>IF(OR('第5表（第7表秘匿作業用）'!F27=1,'第5表（第7表秘匿作業用）'!F27=2),"χ",第7表!F25)</f>
        <v>#REF!</v>
      </c>
      <c r="G25" s="54" t="e">
        <f>IF(OR('第5表（第7表秘匿作業用）'!G27=1,'第5表（第7表秘匿作業用）'!G27=2),"χ",第7表!G25)</f>
        <v>#REF!</v>
      </c>
      <c r="H25" s="54" t="e">
        <f>IF(OR('第5表（第7表秘匿作業用）'!H27=1,'第5表（第7表秘匿作業用）'!H27=2),"χ",第7表!H25)</f>
        <v>#REF!</v>
      </c>
      <c r="I25" s="63" t="s">
        <v>60</v>
      </c>
      <c r="J25" s="70" t="e">
        <f>IF(OR('第5表（第7表秘匿作業用）'!J27=1,'第5表（第7表秘匿作業用）'!J27=2),"χ",第7表!J25)</f>
        <v>#REF!</v>
      </c>
      <c r="K25" s="37" t="e">
        <f t="shared" ref="K25:L28" si="7">ROUND(C25/$C25*100,1)</f>
        <v>#REF!</v>
      </c>
      <c r="L25" s="34" t="e">
        <f t="shared" si="7"/>
        <v>#REF!</v>
      </c>
      <c r="M25" s="34" t="e">
        <f t="shared" si="3"/>
        <v>#REF!</v>
      </c>
      <c r="N25" s="34" t="e">
        <f>ROUND(F25/$C25*100,1)</f>
        <v>#REF!</v>
      </c>
      <c r="O25" s="34" t="e">
        <f t="shared" si="4"/>
        <v>#REF!</v>
      </c>
      <c r="P25" s="34" t="e">
        <f>ROUND(H25/$C25*100,1)</f>
        <v>#REF!</v>
      </c>
      <c r="Q25" s="63" t="s">
        <v>54</v>
      </c>
      <c r="R25" s="63" t="s">
        <v>54</v>
      </c>
    </row>
    <row r="26" spans="1:43" ht="25.15" customHeight="1" x14ac:dyDescent="0.15">
      <c r="A26" s="29">
        <v>25</v>
      </c>
      <c r="B26" s="12" t="s">
        <v>56</v>
      </c>
      <c r="C26" s="53" t="e">
        <f>第7表!C26</f>
        <v>#REF!</v>
      </c>
      <c r="D26" s="54" t="e">
        <f>IF(OR('第5表（第7表秘匿作業用）'!D28=1,'第5表（第7表秘匿作業用）'!D28=2),"χ",第7表!D26)</f>
        <v>#REF!</v>
      </c>
      <c r="E26" s="54" t="e">
        <f>IF(OR('第5表（第7表秘匿作業用）'!E28=1,'第5表（第7表秘匿作業用）'!E28=2),"χ",第7表!E26)</f>
        <v>#REF!</v>
      </c>
      <c r="F26" s="54" t="e">
        <f>IF(OR('第5表（第7表秘匿作業用）'!F28=1,'第5表（第7表秘匿作業用）'!F28=2),"χ",第7表!F26)</f>
        <v>#REF!</v>
      </c>
      <c r="G26" s="54" t="e">
        <f>IF(OR('第5表（第7表秘匿作業用）'!G28=1,'第5表（第7表秘匿作業用）'!G28=2),"χ",第7表!G26)</f>
        <v>#REF!</v>
      </c>
      <c r="H26" s="63" t="s">
        <v>60</v>
      </c>
      <c r="I26" s="54" t="e">
        <f>IF(OR('第5表（第7表秘匿作業用）'!I28=1,'第5表（第7表秘匿作業用）'!I28=2),"χ",第7表!I26)</f>
        <v>#REF!</v>
      </c>
      <c r="J26" s="70" t="e">
        <f>IF(OR('第5表（第7表秘匿作業用）'!J28=1,'第5表（第7表秘匿作業用）'!J28=2),"χ",第7表!J26)</f>
        <v>#REF!</v>
      </c>
      <c r="K26" s="37" t="e">
        <f t="shared" si="7"/>
        <v>#REF!</v>
      </c>
      <c r="L26" s="34" t="e">
        <f t="shared" si="7"/>
        <v>#REF!</v>
      </c>
      <c r="M26" s="34" t="e">
        <f t="shared" si="3"/>
        <v>#REF!</v>
      </c>
      <c r="N26" s="34" t="e">
        <f>ROUND(F26/$C26*100,1)</f>
        <v>#REF!</v>
      </c>
      <c r="O26" s="34" t="e">
        <f t="shared" si="4"/>
        <v>#REF!</v>
      </c>
      <c r="P26" s="63" t="s">
        <v>54</v>
      </c>
      <c r="Q26" s="34" t="e">
        <f>ROUND(I26/$C26*100,1)</f>
        <v>#REF!</v>
      </c>
      <c r="R26" s="63" t="s">
        <v>54</v>
      </c>
    </row>
    <row r="27" spans="1:43" ht="25.15" customHeight="1" x14ac:dyDescent="0.15">
      <c r="A27" s="29">
        <v>26</v>
      </c>
      <c r="B27" s="12" t="s">
        <v>57</v>
      </c>
      <c r="C27" s="53" t="e">
        <f>第7表!C27</f>
        <v>#REF!</v>
      </c>
      <c r="D27" s="54" t="e">
        <f>IF(OR('第5表（第7表秘匿作業用）'!D29=1,'第5表（第7表秘匿作業用）'!D29=2),"χ",第7表!D27)</f>
        <v>#REF!</v>
      </c>
      <c r="E27" s="54" t="e">
        <f>IF(OR('第5表（第7表秘匿作業用）'!E29=1,'第5表（第7表秘匿作業用）'!E29=2),"χ",第7表!E27)</f>
        <v>#REF!</v>
      </c>
      <c r="F27" s="54" t="e">
        <f>IF(OR('第5表（第7表秘匿作業用）'!F29=1,'第5表（第7表秘匿作業用）'!F29=2),"χ",第7表!F27)</f>
        <v>#REF!</v>
      </c>
      <c r="G27" s="54" t="e">
        <f>IF(OR('第5表（第7表秘匿作業用）'!G29=1,'第5表（第7表秘匿作業用）'!G29=2),"χ",第7表!G27)</f>
        <v>#REF!</v>
      </c>
      <c r="H27" s="54" t="e">
        <f>IF(OR('第5表（第7表秘匿作業用）'!H29=1,'第5表（第7表秘匿作業用）'!H29=2),"χ",第7表!H27)</f>
        <v>#REF!</v>
      </c>
      <c r="I27" s="63" t="s">
        <v>60</v>
      </c>
      <c r="J27" s="70" t="e">
        <f>IF(OR('第5表（第7表秘匿作業用）'!J29=1,'第5表（第7表秘匿作業用）'!J29=2),"χ",第7表!J27)</f>
        <v>#REF!</v>
      </c>
      <c r="K27" s="37" t="e">
        <f t="shared" si="7"/>
        <v>#REF!</v>
      </c>
      <c r="L27" s="34" t="e">
        <f t="shared" si="7"/>
        <v>#REF!</v>
      </c>
      <c r="M27" s="34" t="e">
        <f t="shared" si="3"/>
        <v>#REF!</v>
      </c>
      <c r="N27" s="34" t="e">
        <f>ROUND(F27/$C27*100,1)</f>
        <v>#REF!</v>
      </c>
      <c r="O27" s="34" t="e">
        <f t="shared" si="4"/>
        <v>#REF!</v>
      </c>
      <c r="P27" s="34" t="e">
        <f>ROUND(H27/$C27*100,1)</f>
        <v>#REF!</v>
      </c>
      <c r="Q27" s="63" t="s">
        <v>54</v>
      </c>
      <c r="R27" s="63" t="s">
        <v>54</v>
      </c>
    </row>
    <row r="28" spans="1:43" ht="25.15" customHeight="1" x14ac:dyDescent="0.15">
      <c r="A28" s="29">
        <v>27</v>
      </c>
      <c r="B28" s="12" t="s">
        <v>58</v>
      </c>
      <c r="C28" s="53" t="e">
        <f>第7表!C28</f>
        <v>#REF!</v>
      </c>
      <c r="D28" s="54" t="e">
        <f>IF(OR('第5表（第7表秘匿作業用）'!D30=1,'第5表（第7表秘匿作業用）'!D30=2),"χ",第7表!D28)</f>
        <v>#REF!</v>
      </c>
      <c r="E28" s="54" t="e">
        <f>IF(OR('第5表（第7表秘匿作業用）'!E30=1,'第5表（第7表秘匿作業用）'!E30=2),"χ",第7表!E28)</f>
        <v>#REF!</v>
      </c>
      <c r="F28" s="63" t="s">
        <v>60</v>
      </c>
      <c r="G28" s="63" t="s">
        <v>60</v>
      </c>
      <c r="H28" s="54" t="e">
        <f>IF(OR('第5表（第7表秘匿作業用）'!H30=1,'第5表（第7表秘匿作業用）'!H30=2),"χ",第7表!H28)</f>
        <v>#REF!</v>
      </c>
      <c r="I28" s="54" t="e">
        <f>IF(OR('第5表（第7表秘匿作業用）'!I30=1,'第5表（第7表秘匿作業用）'!I30=2),"χ",第7表!I28)</f>
        <v>#REF!</v>
      </c>
      <c r="J28" s="55" t="e">
        <f>IF(OR('第5表（第7表秘匿作業用）'!J30=1,'第5表（第7表秘匿作業用）'!J30=2),"χ",第7表!J28)</f>
        <v>#REF!</v>
      </c>
      <c r="K28" s="37" t="e">
        <f t="shared" si="7"/>
        <v>#REF!</v>
      </c>
      <c r="L28" s="34" t="e">
        <f t="shared" si="7"/>
        <v>#REF!</v>
      </c>
      <c r="M28" s="34" t="e">
        <f t="shared" si="3"/>
        <v>#REF!</v>
      </c>
      <c r="N28" s="63" t="s">
        <v>54</v>
      </c>
      <c r="O28" s="63" t="s">
        <v>54</v>
      </c>
      <c r="P28" s="34" t="e">
        <f>ROUND(H28/$C28*100,1)</f>
        <v>#REF!</v>
      </c>
      <c r="Q28" s="34" t="e">
        <f>ROUND(I28/$C28*100,1)</f>
        <v>#REF!</v>
      </c>
      <c r="R28" s="34" t="e">
        <f>ROUND(J28/$C28*100,1)</f>
        <v>#REF!</v>
      </c>
    </row>
    <row r="29" spans="1:43" ht="25.15" customHeight="1" x14ac:dyDescent="0.15">
      <c r="A29" s="29">
        <v>28</v>
      </c>
      <c r="B29" s="12" t="s">
        <v>16</v>
      </c>
      <c r="C29" s="53" t="e">
        <f>第7表!C29</f>
        <v>#REF!</v>
      </c>
      <c r="D29" s="69" t="e">
        <f>IF(OR('第5表（第7表秘匿作業用）'!D31=1,'第5表（第7表秘匿作業用）'!D31=2),"χ",第7表!D29)</f>
        <v>#REF!</v>
      </c>
      <c r="E29" s="54" t="e">
        <f>IF(OR('第5表（第7表秘匿作業用）'!E31=1,'第5表（第7表秘匿作業用）'!E31=2),"χ",第7表!E29)</f>
        <v>#REF!</v>
      </c>
      <c r="F29" s="54" t="e">
        <f>IF(OR('第5表（第7表秘匿作業用）'!F31=1,'第5表（第7表秘匿作業用）'!F31=2),"χ",第7表!F29)</f>
        <v>#REF!</v>
      </c>
      <c r="G29" s="69" t="s">
        <v>60</v>
      </c>
      <c r="H29" s="54" t="e">
        <f>IF(OR('第5表（第7表秘匿作業用）'!H31=1,'第5表（第7表秘匿作業用）'!H31=2),"χ",第7表!H29)</f>
        <v>#REF!</v>
      </c>
      <c r="I29" s="54" t="e">
        <f>IF(OR('第5表（第7表秘匿作業用）'!I31=1,'第5表（第7表秘匿作業用）'!I31=2),"χ",第7表!I29)</f>
        <v>#REF!</v>
      </c>
      <c r="J29" s="55" t="e">
        <f>IF(OR('第5表（第7表秘匿作業用）'!J31=1,'第5表（第7表秘匿作業用）'!J31=2),"χ",第7表!J29)</f>
        <v>#REF!</v>
      </c>
      <c r="K29" s="37" t="e">
        <f>ROUND(C29/$C29*100,1)</f>
        <v>#REF!</v>
      </c>
      <c r="L29" s="63" t="s">
        <v>54</v>
      </c>
      <c r="M29" s="34" t="e">
        <f t="shared" si="3"/>
        <v>#REF!</v>
      </c>
      <c r="N29" s="34" t="e">
        <f>ROUND(F29/$C29*100,1)</f>
        <v>#REF!</v>
      </c>
      <c r="O29" s="63" t="s">
        <v>54</v>
      </c>
      <c r="P29" s="34" t="e">
        <f>ROUND(H29/$C29*100,1)</f>
        <v>#REF!</v>
      </c>
      <c r="Q29" s="34" t="e">
        <f>ROUND(I29/$C29*100,1)</f>
        <v>#REF!</v>
      </c>
      <c r="R29" s="34" t="e">
        <f>ROUND(J29/$C29*100,1)</f>
        <v>#REF!</v>
      </c>
    </row>
    <row r="30" spans="1:43" ht="25.15" customHeight="1" x14ac:dyDescent="0.15">
      <c r="A30" s="29"/>
      <c r="B30" s="12"/>
      <c r="C30" s="53" t="str">
        <f>第7表!C30</f>
        <v>　</v>
      </c>
      <c r="D30" s="54"/>
      <c r="E30" s="54"/>
      <c r="F30" s="54"/>
      <c r="G30" s="54"/>
      <c r="H30" s="54"/>
      <c r="I30" s="54"/>
      <c r="J30" s="55"/>
      <c r="K30" s="37"/>
      <c r="L30" s="34"/>
      <c r="M30" s="34"/>
      <c r="N30" s="34"/>
      <c r="O30" s="34"/>
      <c r="P30" s="34"/>
      <c r="Q30" s="34"/>
      <c r="R30" s="34"/>
    </row>
    <row r="31" spans="1:43" ht="25.15" customHeight="1" x14ac:dyDescent="0.15">
      <c r="A31" s="29">
        <v>29</v>
      </c>
      <c r="B31" s="12" t="s">
        <v>59</v>
      </c>
      <c r="C31" s="53" t="e">
        <f>第7表!C31</f>
        <v>#REF!</v>
      </c>
      <c r="D31" s="54" t="e">
        <f>IF(OR('第5表（第7表秘匿作業用）'!D33=1,'第5表（第7表秘匿作業用）'!D33=2),"χ",第7表!D31)</f>
        <v>#REF!</v>
      </c>
      <c r="E31" s="54" t="e">
        <f>IF(OR('第5表（第7表秘匿作業用）'!E33=1,'第5表（第7表秘匿作業用）'!E33=2),"χ",第7表!E31)</f>
        <v>#REF!</v>
      </c>
      <c r="F31" s="54" t="e">
        <f>IF(OR('第5表（第7表秘匿作業用）'!F33=1,'第5表（第7表秘匿作業用）'!F33=2),"χ",第7表!F31)</f>
        <v>#REF!</v>
      </c>
      <c r="G31" s="54" t="e">
        <f>IF(OR('第5表（第7表秘匿作業用）'!G33=1,'第5表（第7表秘匿作業用）'!G33=2),"χ",第7表!G31)</f>
        <v>#REF!</v>
      </c>
      <c r="H31" s="54" t="e">
        <f>IF(OR('第5表（第7表秘匿作業用）'!H33=1,'第5表（第7表秘匿作業用）'!H33=2),"χ",第7表!H31)</f>
        <v>#REF!</v>
      </c>
      <c r="I31" s="69" t="e">
        <f>IF(OR('第5表（第7表秘匿作業用）'!I33=1,'第5表（第7表秘匿作業用）'!I33=2),"χ",第7表!I31)</f>
        <v>#REF!</v>
      </c>
      <c r="J31" s="70" t="e">
        <f>IF(OR('第5表（第7表秘匿作業用）'!J33=1,'第5表（第7表秘匿作業用）'!J33=2),"χ",第7表!J31)</f>
        <v>#REF!</v>
      </c>
      <c r="K31" s="37" t="e">
        <f>ROUND(C31/$C31*100,1)</f>
        <v>#REF!</v>
      </c>
      <c r="L31" s="34" t="e">
        <f>ROUND(D31/$C31*100,1)</f>
        <v>#REF!</v>
      </c>
      <c r="M31" s="34" t="e">
        <f t="shared" si="3"/>
        <v>#REF!</v>
      </c>
      <c r="N31" s="34" t="e">
        <f>ROUND(F31/$C31*100,1)</f>
        <v>#REF!</v>
      </c>
      <c r="O31" s="34" t="e">
        <f t="shared" si="4"/>
        <v>#REF!</v>
      </c>
      <c r="P31" s="34" t="e">
        <f>ROUND(H31/$C31*100,1)</f>
        <v>#REF!</v>
      </c>
      <c r="Q31" s="63" t="s">
        <v>54</v>
      </c>
      <c r="R31" s="63" t="s">
        <v>54</v>
      </c>
    </row>
    <row r="32" spans="1:43" ht="25.15" customHeight="1" x14ac:dyDescent="0.15">
      <c r="A32" s="29">
        <v>30</v>
      </c>
      <c r="B32" s="12" t="s">
        <v>17</v>
      </c>
      <c r="C32" s="53" t="e">
        <f>第7表!C32</f>
        <v>#REF!</v>
      </c>
      <c r="D32" s="69" t="e">
        <f>IF(OR('第5表（第7表秘匿作業用）'!D34=1,'第5表（第7表秘匿作業用）'!D34=2),"χ",第7表!D32)</f>
        <v>#REF!</v>
      </c>
      <c r="E32" s="69" t="e">
        <f>IF(OR('第5表（第7表秘匿作業用）'!E34=1,'第5表（第7表秘匿作業用）'!E34=2),"χ",第7表!E32)</f>
        <v>#REF!</v>
      </c>
      <c r="F32" s="69" t="e">
        <f>IF(OR('第5表（第7表秘匿作業用）'!F34=1,'第5表（第7表秘匿作業用）'!F34=2),"χ",第7表!F32)</f>
        <v>#REF!</v>
      </c>
      <c r="G32" s="69" t="e">
        <f>IF(OR('第5表（第7表秘匿作業用）'!G34=1,'第5表（第7表秘匿作業用）'!G34=2),"χ",第7表!G32)</f>
        <v>#REF!</v>
      </c>
      <c r="H32" s="69" t="e">
        <f>IF(OR('第5表（第7表秘匿作業用）'!H34=1,'第5表（第7表秘匿作業用）'!H34=2),"χ",第7表!H32)</f>
        <v>#REF!</v>
      </c>
      <c r="I32" s="69" t="e">
        <f>IF(OR('第5表（第7表秘匿作業用）'!I34=1,'第5表（第7表秘匿作業用）'!I34=2),"χ",第7表!I32)</f>
        <v>#REF!</v>
      </c>
      <c r="J32" s="70" t="e">
        <f>IF(OR('第5表（第7表秘匿作業用）'!J34=1,'第5表（第7表秘匿作業用）'!J34=2),"χ",第7表!J32)</f>
        <v>#REF!</v>
      </c>
      <c r="K32" s="37" t="e">
        <f>ROUND(C32/$C32*100,1)</f>
        <v>#REF!</v>
      </c>
      <c r="L32" s="63" t="s">
        <v>54</v>
      </c>
      <c r="M32" s="63" t="s">
        <v>54</v>
      </c>
      <c r="N32" s="63" t="s">
        <v>54</v>
      </c>
      <c r="O32" s="34" t="e">
        <f t="shared" si="4"/>
        <v>#REF!</v>
      </c>
      <c r="P32" s="63" t="s">
        <v>54</v>
      </c>
      <c r="Q32" s="63" t="s">
        <v>54</v>
      </c>
      <c r="R32" s="63" t="s">
        <v>54</v>
      </c>
    </row>
    <row r="33" spans="1:18" ht="25.15" customHeight="1" x14ac:dyDescent="0.15">
      <c r="A33" s="6">
        <v>31</v>
      </c>
      <c r="B33" s="13" t="s">
        <v>21</v>
      </c>
      <c r="C33" s="53" t="e">
        <f>第7表!C33</f>
        <v>#REF!</v>
      </c>
      <c r="D33" s="54" t="e">
        <f>IF(OR('第5表（第7表秘匿作業用）'!D35=1,'第5表（第7表秘匿作業用）'!D35=2),"χ",第7表!D33)</f>
        <v>#REF!</v>
      </c>
      <c r="E33" s="54" t="e">
        <f>IF(OR('第5表（第7表秘匿作業用）'!E35=1,'第5表（第7表秘匿作業用）'!E35=2),"χ",第7表!E33)</f>
        <v>#REF!</v>
      </c>
      <c r="F33" s="54" t="e">
        <f>IF(OR('第5表（第7表秘匿作業用）'!F35=1,'第5表（第7表秘匿作業用）'!F35=2),"χ",第7表!F33)</f>
        <v>#REF!</v>
      </c>
      <c r="G33" s="54" t="e">
        <f>IF(OR('第5表（第7表秘匿作業用）'!G35=1,'第5表（第7表秘匿作業用）'!G35=2),"χ",第7表!G33)</f>
        <v>#REF!</v>
      </c>
      <c r="H33" s="54" t="e">
        <f>IF(OR('第5表（第7表秘匿作業用）'!H35=1,'第5表（第7表秘匿作業用）'!H35=2),"χ",第7表!H33)</f>
        <v>#REF!</v>
      </c>
      <c r="I33" s="54" t="e">
        <f>IF(OR('第5表（第7表秘匿作業用）'!I35=1,'第5表（第7表秘匿作業用）'!I35=2),"χ",第7表!I33)</f>
        <v>#REF!</v>
      </c>
      <c r="J33" s="55" t="e">
        <f>IF(OR('第5表（第7表秘匿作業用）'!J35=1,'第5表（第7表秘匿作業用）'!J35=2),"χ",第7表!J33)</f>
        <v>#REF!</v>
      </c>
      <c r="K33" s="38" t="e">
        <f>ROUND(C33/$C33*100,1)</f>
        <v>#REF!</v>
      </c>
      <c r="L33" s="34" t="e">
        <f>ROUND(D33/$C33*100,1)</f>
        <v>#REF!</v>
      </c>
      <c r="M33" s="34" t="e">
        <f t="shared" si="3"/>
        <v>#REF!</v>
      </c>
      <c r="N33" s="34" t="e">
        <f>ROUND(F33/$C33*100,1)</f>
        <v>#REF!</v>
      </c>
      <c r="O33" s="34" t="e">
        <f t="shared" si="4"/>
        <v>#REF!</v>
      </c>
      <c r="P33" s="34" t="e">
        <f>ROUND(H33/$C33*100,1)</f>
        <v>#REF!</v>
      </c>
      <c r="Q33" s="34" t="e">
        <f>ROUND(I33/$C33*100,1)</f>
        <v>#REF!</v>
      </c>
      <c r="R33" s="34" t="e">
        <f>ROUND(J33/$C33*100,1)</f>
        <v>#REF!</v>
      </c>
    </row>
    <row r="34" spans="1:18" ht="25.15" customHeight="1" thickBot="1" x14ac:dyDescent="0.2">
      <c r="A34" s="30">
        <v>32</v>
      </c>
      <c r="B34" s="14" t="s">
        <v>23</v>
      </c>
      <c r="C34" s="56" t="e">
        <f>第7表!C34</f>
        <v>#REF!</v>
      </c>
      <c r="D34" s="57" t="e">
        <f>IF(OR('第5表（第7表秘匿作業用）'!D36=1,'第5表（第7表秘匿作業用）'!D36=2),"χ",第7表!D34)</f>
        <v>#REF!</v>
      </c>
      <c r="E34" s="57" t="e">
        <f>IF(OR('第5表（第7表秘匿作業用）'!E36=1,'第5表（第7表秘匿作業用）'!E36=2),"χ",第7表!E34)</f>
        <v>#REF!</v>
      </c>
      <c r="F34" s="57" t="e">
        <f>IF(OR('第5表（第7表秘匿作業用）'!F36=1,'第5表（第7表秘匿作業用）'!F36=2),"χ",第7表!F34)</f>
        <v>#REF!</v>
      </c>
      <c r="G34" s="57" t="e">
        <f>IF(OR('第5表（第7表秘匿作業用）'!G36=1,'第5表（第7表秘匿作業用）'!G36=2),"χ",第7表!G34)</f>
        <v>#REF!</v>
      </c>
      <c r="H34" s="71" t="s">
        <v>60</v>
      </c>
      <c r="I34" s="71" t="e">
        <f>IF(OR('第5表（第7表秘匿作業用）'!I36=1,'第5表（第7表秘匿作業用）'!I36=2),"χ",第7表!I34)</f>
        <v>#REF!</v>
      </c>
      <c r="J34" s="58" t="e">
        <f>IF(OR('第5表（第7表秘匿作業用）'!J36=1,'第5表（第7表秘匿作業用）'!J36=2),"χ",第7表!J34)</f>
        <v>#REF!</v>
      </c>
      <c r="K34" s="44" t="e">
        <f>ROUND(C34/$C34*100,1)</f>
        <v>#REF!</v>
      </c>
      <c r="L34" s="44" t="e">
        <f>ROUND(D34/$C34*100,1)</f>
        <v>#REF!</v>
      </c>
      <c r="M34" s="44" t="e">
        <f t="shared" si="3"/>
        <v>#REF!</v>
      </c>
      <c r="N34" s="44" t="e">
        <f>ROUND(F34/$C34*100,1)</f>
        <v>#REF!</v>
      </c>
      <c r="O34" s="44" t="e">
        <f t="shared" si="4"/>
        <v>#REF!</v>
      </c>
      <c r="P34" s="64" t="s">
        <v>54</v>
      </c>
      <c r="Q34" s="64" t="s">
        <v>54</v>
      </c>
      <c r="R34" s="44" t="e">
        <f>ROUND(J34/$C34*100,1)</f>
        <v>#REF!</v>
      </c>
    </row>
    <row r="35" spans="1:18" ht="24.95" customHeight="1" x14ac:dyDescent="0.15">
      <c r="A35" s="6"/>
      <c r="B35" s="13"/>
      <c r="C35" s="49"/>
      <c r="D35" s="49"/>
      <c r="E35" s="49"/>
      <c r="F35" s="49"/>
      <c r="G35" s="49"/>
      <c r="H35" s="49"/>
      <c r="I35" s="49"/>
      <c r="J35" s="49"/>
      <c r="K35" s="15"/>
      <c r="L35" s="15"/>
      <c r="M35" s="15"/>
      <c r="N35" s="15"/>
      <c r="O35" s="15"/>
      <c r="P35" s="15"/>
      <c r="Q35" s="15"/>
      <c r="R35" s="15"/>
    </row>
  </sheetData>
  <sheetProtection formatCells="0"/>
  <mergeCells count="3">
    <mergeCell ref="A3:B4"/>
    <mergeCell ref="K3:R3"/>
    <mergeCell ref="C3:J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35"/>
  <sheetViews>
    <sheetView zoomScale="75" zoomScaleNormal="75" workbookViewId="0">
      <selection activeCell="E16" sqref="E16"/>
    </sheetView>
  </sheetViews>
  <sheetFormatPr defaultColWidth="10.625" defaultRowHeight="14.25" x14ac:dyDescent="0.15"/>
  <cols>
    <col min="1" max="1" width="3.625" style="62" customWidth="1"/>
    <col min="2" max="2" width="45.75" style="61" customWidth="1"/>
    <col min="3" max="10" width="14.75" style="61" customWidth="1"/>
    <col min="11" max="18" width="9.75" style="61" customWidth="1"/>
    <col min="19" max="16384" width="10.625" style="61"/>
  </cols>
  <sheetData>
    <row r="1" spans="1:43" s="65" customFormat="1" ht="30" customHeight="1" x14ac:dyDescent="0.15">
      <c r="A1" s="68" t="s">
        <v>46</v>
      </c>
      <c r="B1" s="19"/>
      <c r="C1" s="20"/>
      <c r="D1" s="20"/>
      <c r="F1" s="66"/>
      <c r="G1" s="67"/>
      <c r="H1" s="67"/>
      <c r="I1" s="67"/>
      <c r="J1" s="24"/>
      <c r="K1" s="26"/>
      <c r="L1" s="26"/>
      <c r="M1" s="26"/>
      <c r="N1" s="26"/>
      <c r="O1" s="26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s="65" customFormat="1" ht="30" customHeight="1" thickBot="1" x14ac:dyDescent="0.2">
      <c r="A2" s="5" t="s">
        <v>18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5.15" customHeight="1" thickTop="1" x14ac:dyDescent="0.15">
      <c r="A3" s="187" t="s">
        <v>0</v>
      </c>
      <c r="B3" s="188"/>
      <c r="C3" s="193" t="s">
        <v>47</v>
      </c>
      <c r="D3" s="194"/>
      <c r="E3" s="194"/>
      <c r="F3" s="194"/>
      <c r="G3" s="194"/>
      <c r="H3" s="194"/>
      <c r="I3" s="194"/>
      <c r="J3" s="215"/>
      <c r="K3" s="213" t="s">
        <v>26</v>
      </c>
      <c r="L3" s="214"/>
      <c r="M3" s="214"/>
      <c r="N3" s="214"/>
      <c r="O3" s="214"/>
      <c r="P3" s="214"/>
      <c r="Q3" s="214"/>
      <c r="R3" s="21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5.15" customHeight="1" x14ac:dyDescent="0.15">
      <c r="A4" s="191"/>
      <c r="B4" s="192"/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46" t="s">
        <v>32</v>
      </c>
      <c r="I4" s="50" t="s">
        <v>33</v>
      </c>
      <c r="J4" s="28" t="s">
        <v>34</v>
      </c>
      <c r="K4" s="47" t="s">
        <v>27</v>
      </c>
      <c r="L4" s="47" t="s">
        <v>28</v>
      </c>
      <c r="M4" s="47" t="s">
        <v>29</v>
      </c>
      <c r="N4" s="47" t="s">
        <v>30</v>
      </c>
      <c r="O4" s="47" t="s">
        <v>31</v>
      </c>
      <c r="P4" s="47" t="s">
        <v>32</v>
      </c>
      <c r="Q4" s="59" t="s">
        <v>33</v>
      </c>
      <c r="R4" s="60" t="s">
        <v>34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25.15" customHeight="1" x14ac:dyDescent="0.15">
      <c r="A5" s="10" t="s">
        <v>1</v>
      </c>
      <c r="B5" s="10"/>
      <c r="C5" s="51">
        <v>654811082</v>
      </c>
      <c r="D5" s="52">
        <v>30481276</v>
      </c>
      <c r="E5" s="52">
        <v>41037099</v>
      </c>
      <c r="F5" s="52">
        <v>46525659</v>
      </c>
      <c r="G5" s="52">
        <v>58568376</v>
      </c>
      <c r="H5" s="52">
        <v>104314193</v>
      </c>
      <c r="I5" s="52">
        <v>155251036</v>
      </c>
      <c r="J5" s="52">
        <v>218633443</v>
      </c>
      <c r="K5" s="126">
        <v>100</v>
      </c>
      <c r="L5" s="121">
        <v>4.7</v>
      </c>
      <c r="M5" s="121">
        <v>6.3</v>
      </c>
      <c r="N5" s="121">
        <v>7.1</v>
      </c>
      <c r="O5" s="121">
        <v>8.9</v>
      </c>
      <c r="P5" s="121">
        <v>15.9</v>
      </c>
      <c r="Q5" s="121">
        <v>23.7</v>
      </c>
      <c r="R5" s="121">
        <v>33.4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25.15" customHeight="1" x14ac:dyDescent="0.15">
      <c r="A6" s="29"/>
      <c r="B6" s="3"/>
      <c r="C6" s="53"/>
      <c r="D6" s="54"/>
      <c r="E6" s="54"/>
      <c r="F6" s="54"/>
      <c r="G6" s="54"/>
      <c r="H6" s="54"/>
      <c r="I6" s="54"/>
      <c r="J6" s="55"/>
      <c r="K6" s="38"/>
      <c r="L6" s="121"/>
      <c r="M6" s="121"/>
      <c r="N6" s="121"/>
      <c r="O6" s="121"/>
      <c r="P6" s="121"/>
      <c r="Q6" s="121"/>
      <c r="R6" s="12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5.15" customHeight="1" x14ac:dyDescent="0.15">
      <c r="A7" s="29" t="s">
        <v>2</v>
      </c>
      <c r="B7" s="12" t="s">
        <v>3</v>
      </c>
      <c r="C7" s="53">
        <v>220630132</v>
      </c>
      <c r="D7" s="54">
        <v>9074932</v>
      </c>
      <c r="E7" s="54">
        <v>12698155</v>
      </c>
      <c r="F7" s="54">
        <v>19248628</v>
      </c>
      <c r="G7" s="54">
        <v>23064165</v>
      </c>
      <c r="H7" s="54">
        <v>64276189</v>
      </c>
      <c r="I7" s="54">
        <v>61205844</v>
      </c>
      <c r="J7" s="55">
        <v>31062219</v>
      </c>
      <c r="K7" s="38">
        <v>100</v>
      </c>
      <c r="L7" s="121">
        <v>4.0999999999999996</v>
      </c>
      <c r="M7" s="121">
        <v>5.8</v>
      </c>
      <c r="N7" s="121">
        <v>8.6999999999999993</v>
      </c>
      <c r="O7" s="121">
        <v>10.5</v>
      </c>
      <c r="P7" s="121">
        <v>29.1</v>
      </c>
      <c r="Q7" s="121">
        <v>27.7</v>
      </c>
      <c r="R7" s="121">
        <v>14.1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25.15" customHeight="1" x14ac:dyDescent="0.15">
      <c r="A8" s="29">
        <v>10</v>
      </c>
      <c r="B8" s="12" t="s">
        <v>4</v>
      </c>
      <c r="C8" s="53">
        <v>27406230</v>
      </c>
      <c r="D8" s="54">
        <v>1608965</v>
      </c>
      <c r="E8" s="54">
        <v>4921818</v>
      </c>
      <c r="F8" s="54">
        <v>2174068</v>
      </c>
      <c r="G8" s="54">
        <v>6452933</v>
      </c>
      <c r="H8" s="54">
        <v>6487939</v>
      </c>
      <c r="I8" s="54">
        <v>5760507</v>
      </c>
      <c r="J8" s="55">
        <v>0</v>
      </c>
      <c r="K8" s="38">
        <v>100</v>
      </c>
      <c r="L8" s="121">
        <v>5.9</v>
      </c>
      <c r="M8" s="121">
        <v>18</v>
      </c>
      <c r="N8" s="121">
        <v>7.9</v>
      </c>
      <c r="O8" s="121">
        <v>23.5</v>
      </c>
      <c r="P8" s="121">
        <v>23.7</v>
      </c>
      <c r="Q8" s="121">
        <v>21</v>
      </c>
      <c r="R8" s="121">
        <v>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25.15" customHeight="1" x14ac:dyDescent="0.15">
      <c r="A9" s="29">
        <v>11</v>
      </c>
      <c r="B9" s="12" t="s">
        <v>55</v>
      </c>
      <c r="C9" s="53">
        <v>3121957</v>
      </c>
      <c r="D9" s="54">
        <v>562364</v>
      </c>
      <c r="E9" s="54">
        <v>498154</v>
      </c>
      <c r="F9" s="54">
        <v>517057</v>
      </c>
      <c r="G9" s="54">
        <v>859854</v>
      </c>
      <c r="H9" s="54" t="s">
        <v>63</v>
      </c>
      <c r="I9" s="54" t="s">
        <v>61</v>
      </c>
      <c r="J9" s="55">
        <v>0</v>
      </c>
      <c r="K9" s="38">
        <v>100</v>
      </c>
      <c r="L9" s="121">
        <v>18</v>
      </c>
      <c r="M9" s="121">
        <v>16</v>
      </c>
      <c r="N9" s="121">
        <v>16.600000000000001</v>
      </c>
      <c r="O9" s="121">
        <v>27.5</v>
      </c>
      <c r="P9" s="123" t="s">
        <v>62</v>
      </c>
      <c r="Q9" s="54" t="s">
        <v>60</v>
      </c>
      <c r="R9" s="54">
        <v>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25.15" customHeight="1" x14ac:dyDescent="0.15">
      <c r="A10" s="29">
        <v>12</v>
      </c>
      <c r="B10" s="12" t="s">
        <v>5</v>
      </c>
      <c r="C10" s="53">
        <v>17224404</v>
      </c>
      <c r="D10" s="54">
        <v>2177031</v>
      </c>
      <c r="E10" s="54">
        <v>3192105</v>
      </c>
      <c r="F10" s="54">
        <v>2871229</v>
      </c>
      <c r="G10" s="54">
        <v>3289633</v>
      </c>
      <c r="H10" s="54">
        <v>2362000</v>
      </c>
      <c r="I10" s="54">
        <v>3332406</v>
      </c>
      <c r="J10" s="55">
        <v>0</v>
      </c>
      <c r="K10" s="38">
        <v>100</v>
      </c>
      <c r="L10" s="121">
        <v>12.6</v>
      </c>
      <c r="M10" s="121">
        <v>18.5</v>
      </c>
      <c r="N10" s="121">
        <v>16.7</v>
      </c>
      <c r="O10" s="121">
        <v>19.100000000000001</v>
      </c>
      <c r="P10" s="121">
        <v>13.7</v>
      </c>
      <c r="Q10" s="121">
        <v>19.3</v>
      </c>
      <c r="R10" s="121">
        <v>0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25.15" customHeight="1" x14ac:dyDescent="0.15">
      <c r="A11" s="29">
        <v>13</v>
      </c>
      <c r="B11" s="12" t="s">
        <v>6</v>
      </c>
      <c r="C11" s="53">
        <v>4176328</v>
      </c>
      <c r="D11" s="54">
        <v>998596</v>
      </c>
      <c r="E11" s="54">
        <v>815519</v>
      </c>
      <c r="F11" s="54">
        <v>895826</v>
      </c>
      <c r="G11" s="54">
        <v>808919</v>
      </c>
      <c r="H11" s="54" t="s">
        <v>63</v>
      </c>
      <c r="I11" s="54" t="s">
        <v>60</v>
      </c>
      <c r="J11" s="55">
        <v>0</v>
      </c>
      <c r="K11" s="38">
        <v>100</v>
      </c>
      <c r="L11" s="121">
        <v>23.9</v>
      </c>
      <c r="M11" s="121">
        <v>19.5</v>
      </c>
      <c r="N11" s="121">
        <v>21.5</v>
      </c>
      <c r="O11" s="121">
        <v>19.399999999999999</v>
      </c>
      <c r="P11" s="121" t="s">
        <v>62</v>
      </c>
      <c r="Q11" s="54" t="s">
        <v>60</v>
      </c>
      <c r="R11" s="121">
        <v>0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25.15" customHeight="1" x14ac:dyDescent="0.15">
      <c r="A12" s="29"/>
      <c r="B12" s="12"/>
      <c r="C12" s="53" t="s">
        <v>35</v>
      </c>
      <c r="D12" s="54"/>
      <c r="E12" s="54"/>
      <c r="F12" s="54"/>
      <c r="G12" s="54"/>
      <c r="H12" s="54"/>
      <c r="I12" s="54"/>
      <c r="J12" s="55"/>
      <c r="K12" s="38"/>
      <c r="L12" s="121"/>
      <c r="M12" s="121"/>
      <c r="N12" s="121"/>
      <c r="O12" s="121"/>
      <c r="P12" s="121"/>
      <c r="Q12" s="121"/>
      <c r="R12" s="12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25.15" customHeight="1" x14ac:dyDescent="0.15">
      <c r="A13" s="29">
        <v>14</v>
      </c>
      <c r="B13" s="12" t="s">
        <v>7</v>
      </c>
      <c r="C13" s="53">
        <v>45010738</v>
      </c>
      <c r="D13" s="54">
        <v>270610</v>
      </c>
      <c r="E13" s="54">
        <v>580438</v>
      </c>
      <c r="F13" s="54">
        <v>1125118</v>
      </c>
      <c r="G13" s="54" t="s">
        <v>64</v>
      </c>
      <c r="H13" s="54">
        <v>4328737</v>
      </c>
      <c r="I13" s="54">
        <v>24108114</v>
      </c>
      <c r="J13" s="55" t="s">
        <v>60</v>
      </c>
      <c r="K13" s="38">
        <v>100</v>
      </c>
      <c r="L13" s="121">
        <v>0.6</v>
      </c>
      <c r="M13" s="121">
        <v>1.3</v>
      </c>
      <c r="N13" s="121">
        <v>2.5</v>
      </c>
      <c r="O13" s="121" t="s">
        <v>62</v>
      </c>
      <c r="P13" s="123">
        <v>9.6</v>
      </c>
      <c r="Q13" s="121">
        <v>53.6</v>
      </c>
      <c r="R13" s="54" t="s">
        <v>60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25.15" customHeight="1" x14ac:dyDescent="0.15">
      <c r="A14" s="29">
        <v>15</v>
      </c>
      <c r="B14" s="12" t="s">
        <v>19</v>
      </c>
      <c r="C14" s="53">
        <v>10675622</v>
      </c>
      <c r="D14" s="54">
        <v>1103468</v>
      </c>
      <c r="E14" s="54">
        <v>1378022</v>
      </c>
      <c r="F14" s="54">
        <v>1415589</v>
      </c>
      <c r="G14" s="54">
        <v>2248146</v>
      </c>
      <c r="H14" s="54">
        <v>1834810</v>
      </c>
      <c r="I14" s="54">
        <v>2695587</v>
      </c>
      <c r="J14" s="55">
        <v>0</v>
      </c>
      <c r="K14" s="38">
        <v>100</v>
      </c>
      <c r="L14" s="121">
        <v>10.3</v>
      </c>
      <c r="M14" s="121">
        <v>12.9</v>
      </c>
      <c r="N14" s="121">
        <v>13.3</v>
      </c>
      <c r="O14" s="121">
        <v>21.1</v>
      </c>
      <c r="P14" s="121">
        <v>17.2</v>
      </c>
      <c r="Q14" s="121">
        <v>25.2</v>
      </c>
      <c r="R14" s="121">
        <v>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25.15" customHeight="1" x14ac:dyDescent="0.15">
      <c r="A15" s="29">
        <v>16</v>
      </c>
      <c r="B15" s="12" t="s">
        <v>8</v>
      </c>
      <c r="C15" s="53">
        <v>19481002</v>
      </c>
      <c r="D15" s="54">
        <v>737798</v>
      </c>
      <c r="E15" s="54">
        <v>1865409</v>
      </c>
      <c r="F15" s="54">
        <v>2434950</v>
      </c>
      <c r="G15" s="54">
        <v>4276886</v>
      </c>
      <c r="H15" s="54" t="s">
        <v>62</v>
      </c>
      <c r="I15" s="54">
        <v>4990619</v>
      </c>
      <c r="J15" s="55" t="s">
        <v>60</v>
      </c>
      <c r="K15" s="38">
        <v>100</v>
      </c>
      <c r="L15" s="121">
        <v>3.8</v>
      </c>
      <c r="M15" s="121">
        <v>9.6</v>
      </c>
      <c r="N15" s="121">
        <v>12.5</v>
      </c>
      <c r="O15" s="121">
        <v>22</v>
      </c>
      <c r="P15" s="121" t="s">
        <v>62</v>
      </c>
      <c r="Q15" s="123">
        <v>25.6</v>
      </c>
      <c r="R15" s="54" t="s">
        <v>60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25.15" customHeight="1" x14ac:dyDescent="0.15">
      <c r="A16" s="29">
        <v>17</v>
      </c>
      <c r="B16" s="12" t="s">
        <v>9</v>
      </c>
      <c r="C16" s="53">
        <v>116104345</v>
      </c>
      <c r="D16" s="54">
        <v>1145244</v>
      </c>
      <c r="E16" s="54" t="s">
        <v>63</v>
      </c>
      <c r="F16" s="54" t="s">
        <v>60</v>
      </c>
      <c r="G16" s="54" t="s">
        <v>60</v>
      </c>
      <c r="H16" s="54">
        <v>0</v>
      </c>
      <c r="I16" s="54" t="s">
        <v>60</v>
      </c>
      <c r="J16" s="55" t="s">
        <v>60</v>
      </c>
      <c r="K16" s="38">
        <v>100</v>
      </c>
      <c r="L16" s="121">
        <v>1</v>
      </c>
      <c r="M16" s="121" t="s">
        <v>62</v>
      </c>
      <c r="N16" s="54" t="s">
        <v>60</v>
      </c>
      <c r="O16" s="121" t="s">
        <v>60</v>
      </c>
      <c r="P16" s="121">
        <v>0</v>
      </c>
      <c r="Q16" s="54" t="s">
        <v>60</v>
      </c>
      <c r="R16" s="54" t="s">
        <v>60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25.15" customHeight="1" x14ac:dyDescent="0.15">
      <c r="A17" s="29">
        <v>18</v>
      </c>
      <c r="B17" s="12" t="s">
        <v>20</v>
      </c>
      <c r="C17" s="53">
        <v>11044746</v>
      </c>
      <c r="D17" s="54">
        <v>534581</v>
      </c>
      <c r="E17" s="54">
        <v>1441294</v>
      </c>
      <c r="F17" s="54">
        <v>3232458</v>
      </c>
      <c r="G17" s="54">
        <v>2006041</v>
      </c>
      <c r="H17" s="54">
        <v>1505382</v>
      </c>
      <c r="I17" s="54">
        <v>2324990</v>
      </c>
      <c r="J17" s="55">
        <v>0</v>
      </c>
      <c r="K17" s="38">
        <v>100</v>
      </c>
      <c r="L17" s="121">
        <v>4.8</v>
      </c>
      <c r="M17" s="121">
        <v>13</v>
      </c>
      <c r="N17" s="121">
        <v>29.3</v>
      </c>
      <c r="O17" s="121">
        <v>18.2</v>
      </c>
      <c r="P17" s="121">
        <v>13.6</v>
      </c>
      <c r="Q17" s="121">
        <v>21.1</v>
      </c>
      <c r="R17" s="121">
        <v>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25.15" customHeight="1" x14ac:dyDescent="0.15">
      <c r="A18" s="29"/>
      <c r="B18" s="12"/>
      <c r="C18" s="53" t="s">
        <v>35</v>
      </c>
      <c r="D18" s="54"/>
      <c r="E18" s="54"/>
      <c r="F18" s="54"/>
      <c r="G18" s="54"/>
      <c r="H18" s="54"/>
      <c r="I18" s="54"/>
      <c r="J18" s="55"/>
      <c r="K18" s="38"/>
      <c r="L18" s="121"/>
      <c r="M18" s="121"/>
      <c r="N18" s="121"/>
      <c r="O18" s="121"/>
      <c r="P18" s="121"/>
      <c r="Q18" s="121"/>
      <c r="R18" s="12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25.15" customHeight="1" x14ac:dyDescent="0.15">
      <c r="A19" s="29">
        <v>19</v>
      </c>
      <c r="B19" s="12" t="s">
        <v>10</v>
      </c>
      <c r="C19" s="53">
        <v>977106</v>
      </c>
      <c r="D19" s="54">
        <v>105018</v>
      </c>
      <c r="E19" s="54">
        <v>124341</v>
      </c>
      <c r="F19" s="54">
        <v>114441</v>
      </c>
      <c r="G19" s="54" t="s">
        <v>62</v>
      </c>
      <c r="H19" s="54">
        <v>228593</v>
      </c>
      <c r="I19" s="54" t="s">
        <v>60</v>
      </c>
      <c r="J19" s="55">
        <v>0</v>
      </c>
      <c r="K19" s="38">
        <v>100</v>
      </c>
      <c r="L19" s="121">
        <v>10.7</v>
      </c>
      <c r="M19" s="121">
        <v>12.7</v>
      </c>
      <c r="N19" s="121">
        <v>11.7</v>
      </c>
      <c r="O19" s="123" t="s">
        <v>62</v>
      </c>
      <c r="P19" s="123">
        <v>23.4</v>
      </c>
      <c r="Q19" s="121" t="s">
        <v>60</v>
      </c>
      <c r="R19" s="121">
        <v>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25.15" customHeight="1" x14ac:dyDescent="0.15">
      <c r="A20" s="29">
        <v>20</v>
      </c>
      <c r="B20" s="12" t="s">
        <v>11</v>
      </c>
      <c r="C20" s="53">
        <v>616761</v>
      </c>
      <c r="D20" s="54">
        <v>40160</v>
      </c>
      <c r="E20" s="54">
        <v>24997</v>
      </c>
      <c r="F20" s="54">
        <v>0</v>
      </c>
      <c r="G20" s="54" t="s">
        <v>60</v>
      </c>
      <c r="H20" s="54" t="s">
        <v>62</v>
      </c>
      <c r="I20" s="54" t="s">
        <v>60</v>
      </c>
      <c r="J20" s="55">
        <v>0</v>
      </c>
      <c r="K20" s="38">
        <v>100</v>
      </c>
      <c r="L20" s="34">
        <f>ROUND(D20/$C20*100,1)</f>
        <v>6.5</v>
      </c>
      <c r="M20" s="123">
        <v>4.0999999999999996</v>
      </c>
      <c r="N20" s="54">
        <v>0</v>
      </c>
      <c r="O20" s="121" t="s">
        <v>60</v>
      </c>
      <c r="P20" s="123" t="s">
        <v>62</v>
      </c>
      <c r="Q20" s="121" t="s">
        <v>60</v>
      </c>
      <c r="R20" s="121">
        <v>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25.15" customHeight="1" x14ac:dyDescent="0.15">
      <c r="A21" s="29">
        <v>21</v>
      </c>
      <c r="B21" s="12" t="s">
        <v>12</v>
      </c>
      <c r="C21" s="53">
        <v>17751724</v>
      </c>
      <c r="D21" s="54">
        <v>4914149</v>
      </c>
      <c r="E21" s="54">
        <v>3261232</v>
      </c>
      <c r="F21" s="54">
        <v>2891293</v>
      </c>
      <c r="G21" s="54">
        <v>2063343</v>
      </c>
      <c r="H21" s="54">
        <v>1381381</v>
      </c>
      <c r="I21" s="54">
        <v>3240326</v>
      </c>
      <c r="J21" s="55">
        <v>0</v>
      </c>
      <c r="K21" s="38">
        <v>100</v>
      </c>
      <c r="L21" s="121">
        <v>27.7</v>
      </c>
      <c r="M21" s="121">
        <v>18.399999999999999</v>
      </c>
      <c r="N21" s="121">
        <v>16.3</v>
      </c>
      <c r="O21" s="121">
        <v>11.6</v>
      </c>
      <c r="P21" s="123">
        <v>7.8</v>
      </c>
      <c r="Q21" s="123">
        <v>18.3</v>
      </c>
      <c r="R21" s="121">
        <v>0</v>
      </c>
    </row>
    <row r="22" spans="1:43" ht="25.15" customHeight="1" x14ac:dyDescent="0.15">
      <c r="A22" s="29">
        <v>22</v>
      </c>
      <c r="B22" s="12" t="s">
        <v>13</v>
      </c>
      <c r="C22" s="53">
        <v>48252980</v>
      </c>
      <c r="D22" s="54">
        <v>209968</v>
      </c>
      <c r="E22" s="54">
        <v>883849</v>
      </c>
      <c r="F22" s="54">
        <v>398081</v>
      </c>
      <c r="G22" s="54">
        <v>1746359</v>
      </c>
      <c r="H22" s="54">
        <v>3281062</v>
      </c>
      <c r="I22" s="54">
        <v>3682957</v>
      </c>
      <c r="J22" s="55">
        <v>38050704</v>
      </c>
      <c r="K22" s="38">
        <v>100</v>
      </c>
      <c r="L22" s="121">
        <v>0.4</v>
      </c>
      <c r="M22" s="121">
        <v>1.8</v>
      </c>
      <c r="N22" s="121">
        <v>0.8</v>
      </c>
      <c r="O22" s="121">
        <v>3.6</v>
      </c>
      <c r="P22" s="121">
        <v>6.8</v>
      </c>
      <c r="Q22" s="121">
        <v>7.6</v>
      </c>
      <c r="R22" s="121">
        <v>78.900000000000006</v>
      </c>
    </row>
    <row r="23" spans="1:43" ht="25.15" customHeight="1" x14ac:dyDescent="0.15">
      <c r="A23" s="29">
        <v>23</v>
      </c>
      <c r="B23" s="12" t="s">
        <v>14</v>
      </c>
      <c r="C23" s="53">
        <v>2001805</v>
      </c>
      <c r="D23" s="54" t="s">
        <v>62</v>
      </c>
      <c r="E23" s="54">
        <v>680708</v>
      </c>
      <c r="F23" s="54">
        <v>833920</v>
      </c>
      <c r="G23" s="54" t="s">
        <v>60</v>
      </c>
      <c r="H23" s="54" t="s">
        <v>60</v>
      </c>
      <c r="I23" s="54">
        <v>0</v>
      </c>
      <c r="J23" s="55">
        <v>0</v>
      </c>
      <c r="K23" s="38">
        <v>100</v>
      </c>
      <c r="L23" s="121" t="s">
        <v>62</v>
      </c>
      <c r="M23" s="121">
        <v>34</v>
      </c>
      <c r="N23" s="121">
        <v>41.7</v>
      </c>
      <c r="O23" s="121" t="s">
        <v>60</v>
      </c>
      <c r="P23" s="121" t="s">
        <v>60</v>
      </c>
      <c r="Q23" s="121">
        <v>0</v>
      </c>
      <c r="R23" s="121">
        <v>0</v>
      </c>
    </row>
    <row r="24" spans="1:43" ht="25.15" customHeight="1" x14ac:dyDescent="0.15">
      <c r="A24" s="29"/>
      <c r="B24" s="12"/>
      <c r="C24" s="53" t="s">
        <v>35</v>
      </c>
      <c r="D24" s="54"/>
      <c r="E24" s="54"/>
      <c r="F24" s="54"/>
      <c r="G24" s="54"/>
      <c r="H24" s="54"/>
      <c r="I24" s="54"/>
      <c r="J24" s="55"/>
      <c r="K24" s="38"/>
      <c r="L24" s="121"/>
      <c r="M24" s="121"/>
      <c r="N24" s="121"/>
      <c r="O24" s="121"/>
      <c r="P24" s="121"/>
      <c r="Q24" s="121"/>
      <c r="R24" s="121"/>
    </row>
    <row r="25" spans="1:43" ht="25.15" customHeight="1" x14ac:dyDescent="0.15">
      <c r="A25" s="29">
        <v>24</v>
      </c>
      <c r="B25" s="12" t="s">
        <v>15</v>
      </c>
      <c r="C25" s="53">
        <v>27760598</v>
      </c>
      <c r="D25" s="54">
        <v>3168107</v>
      </c>
      <c r="E25" s="54">
        <v>4004114</v>
      </c>
      <c r="F25" s="54">
        <v>4155510</v>
      </c>
      <c r="G25" s="54">
        <v>6090044</v>
      </c>
      <c r="H25" s="54">
        <v>5415846</v>
      </c>
      <c r="I25" s="54" t="s">
        <v>62</v>
      </c>
      <c r="J25" s="55" t="s">
        <v>60</v>
      </c>
      <c r="K25" s="38">
        <v>100</v>
      </c>
      <c r="L25" s="121">
        <v>11.4</v>
      </c>
      <c r="M25" s="121">
        <v>14.4</v>
      </c>
      <c r="N25" s="121">
        <v>15</v>
      </c>
      <c r="O25" s="121">
        <v>21.9</v>
      </c>
      <c r="P25" s="121">
        <v>19.5</v>
      </c>
      <c r="Q25" s="123" t="s">
        <v>62</v>
      </c>
      <c r="R25" s="121" t="s">
        <v>60</v>
      </c>
    </row>
    <row r="26" spans="1:43" ht="25.15" customHeight="1" x14ac:dyDescent="0.15">
      <c r="A26" s="29">
        <v>25</v>
      </c>
      <c r="B26" s="12" t="s">
        <v>56</v>
      </c>
      <c r="C26" s="53">
        <v>4283025</v>
      </c>
      <c r="D26" s="54">
        <v>720333</v>
      </c>
      <c r="E26" s="54">
        <v>714470</v>
      </c>
      <c r="F26" s="54">
        <v>335167</v>
      </c>
      <c r="G26" s="54">
        <v>1006597</v>
      </c>
      <c r="H26" s="54" t="s">
        <v>62</v>
      </c>
      <c r="I26" s="54">
        <v>0</v>
      </c>
      <c r="J26" s="55" t="s">
        <v>60</v>
      </c>
      <c r="K26" s="38">
        <v>100</v>
      </c>
      <c r="L26" s="121">
        <v>16.8</v>
      </c>
      <c r="M26" s="121">
        <v>16.7</v>
      </c>
      <c r="N26" s="121">
        <v>7.8</v>
      </c>
      <c r="O26" s="121">
        <v>23.5</v>
      </c>
      <c r="P26" s="123" t="s">
        <v>62</v>
      </c>
      <c r="Q26" s="121">
        <v>0</v>
      </c>
      <c r="R26" s="121" t="s">
        <v>60</v>
      </c>
    </row>
    <row r="27" spans="1:43" ht="25.15" customHeight="1" x14ac:dyDescent="0.15">
      <c r="A27" s="29">
        <v>26</v>
      </c>
      <c r="B27" s="12" t="s">
        <v>57</v>
      </c>
      <c r="C27" s="53">
        <v>10007533</v>
      </c>
      <c r="D27" s="54">
        <v>1095318</v>
      </c>
      <c r="E27" s="54">
        <v>1221253</v>
      </c>
      <c r="F27" s="54">
        <v>1889215</v>
      </c>
      <c r="G27" s="54">
        <v>984385</v>
      </c>
      <c r="H27" s="54">
        <v>3011240</v>
      </c>
      <c r="I27" s="54">
        <v>1806122</v>
      </c>
      <c r="J27" s="55">
        <v>0</v>
      </c>
      <c r="K27" s="38">
        <v>100</v>
      </c>
      <c r="L27" s="121">
        <v>10.9</v>
      </c>
      <c r="M27" s="121">
        <v>12.2</v>
      </c>
      <c r="N27" s="121">
        <v>18.899999999999999</v>
      </c>
      <c r="O27" s="121">
        <v>9.8000000000000007</v>
      </c>
      <c r="P27" s="121">
        <v>30.1</v>
      </c>
      <c r="Q27" s="124">
        <v>18</v>
      </c>
      <c r="R27" s="54">
        <v>0</v>
      </c>
    </row>
    <row r="28" spans="1:43" ht="25.15" customHeight="1" x14ac:dyDescent="0.15">
      <c r="A28" s="29">
        <v>27</v>
      </c>
      <c r="B28" s="12" t="s">
        <v>58</v>
      </c>
      <c r="C28" s="53">
        <v>569987</v>
      </c>
      <c r="D28" s="54">
        <v>134909</v>
      </c>
      <c r="E28" s="54">
        <v>159964</v>
      </c>
      <c r="F28" s="54" t="s">
        <v>65</v>
      </c>
      <c r="G28" s="54" t="s">
        <v>60</v>
      </c>
      <c r="H28" s="54">
        <v>0</v>
      </c>
      <c r="I28" s="54">
        <v>0</v>
      </c>
      <c r="J28" s="55">
        <v>0</v>
      </c>
      <c r="K28" s="38">
        <v>100</v>
      </c>
      <c r="L28" s="121">
        <v>23.7</v>
      </c>
      <c r="M28" s="121">
        <v>28.1</v>
      </c>
      <c r="N28" s="123" t="s">
        <v>66</v>
      </c>
      <c r="O28" s="121" t="s">
        <v>60</v>
      </c>
      <c r="P28" s="121">
        <v>0</v>
      </c>
      <c r="Q28" s="121">
        <v>0</v>
      </c>
      <c r="R28" s="121">
        <v>0</v>
      </c>
    </row>
    <row r="29" spans="1:43" ht="25.15" customHeight="1" x14ac:dyDescent="0.15">
      <c r="A29" s="29">
        <v>28</v>
      </c>
      <c r="B29" s="12" t="s">
        <v>16</v>
      </c>
      <c r="C29" s="53">
        <v>18993947</v>
      </c>
      <c r="D29" s="54">
        <v>142401</v>
      </c>
      <c r="E29" s="54">
        <v>61914</v>
      </c>
      <c r="F29" s="54">
        <v>125124</v>
      </c>
      <c r="G29" s="54" t="s">
        <v>60</v>
      </c>
      <c r="H29" s="54">
        <v>661379</v>
      </c>
      <c r="I29" s="54">
        <v>5013613</v>
      </c>
      <c r="J29" s="55" t="s">
        <v>62</v>
      </c>
      <c r="K29" s="38">
        <v>100</v>
      </c>
      <c r="L29" s="123">
        <v>0.7</v>
      </c>
      <c r="M29" s="121">
        <v>0.3</v>
      </c>
      <c r="N29" s="121">
        <v>0.7</v>
      </c>
      <c r="O29" s="121" t="s">
        <v>60</v>
      </c>
      <c r="P29" s="121">
        <v>3.5</v>
      </c>
      <c r="Q29" s="121">
        <v>26.4</v>
      </c>
      <c r="R29" s="121" t="s">
        <v>62</v>
      </c>
    </row>
    <row r="30" spans="1:43" ht="25.15" customHeight="1" x14ac:dyDescent="0.15">
      <c r="A30" s="29"/>
      <c r="B30" s="12"/>
      <c r="C30" s="53" t="s">
        <v>35</v>
      </c>
      <c r="D30" s="54"/>
      <c r="E30" s="54"/>
      <c r="F30" s="54"/>
      <c r="G30" s="54"/>
      <c r="H30" s="54"/>
      <c r="I30" s="54"/>
      <c r="J30" s="55"/>
      <c r="K30" s="38" t="s">
        <v>22</v>
      </c>
      <c r="L30" s="121"/>
      <c r="M30" s="121"/>
      <c r="N30" s="121"/>
      <c r="O30" s="121"/>
      <c r="P30" s="121"/>
      <c r="Q30" s="121"/>
      <c r="R30" s="121"/>
    </row>
    <row r="31" spans="1:43" ht="25.15" customHeight="1" x14ac:dyDescent="0.15">
      <c r="A31" s="29">
        <v>29</v>
      </c>
      <c r="B31" s="12" t="s">
        <v>59</v>
      </c>
      <c r="C31" s="53">
        <v>4666638</v>
      </c>
      <c r="D31" s="54">
        <v>306585</v>
      </c>
      <c r="E31" s="54">
        <v>514294</v>
      </c>
      <c r="F31" s="54">
        <v>252462</v>
      </c>
      <c r="G31" s="54" t="s">
        <v>62</v>
      </c>
      <c r="H31" s="54">
        <v>2144700</v>
      </c>
      <c r="I31" s="54" t="s">
        <v>60</v>
      </c>
      <c r="J31" s="55">
        <v>0</v>
      </c>
      <c r="K31" s="38">
        <v>100</v>
      </c>
      <c r="L31" s="121">
        <v>6.6</v>
      </c>
      <c r="M31" s="121">
        <v>11</v>
      </c>
      <c r="N31" s="34">
        <v>5.4</v>
      </c>
      <c r="O31" s="121" t="s">
        <v>62</v>
      </c>
      <c r="P31" s="121">
        <v>46</v>
      </c>
      <c r="Q31" s="121" t="s">
        <v>60</v>
      </c>
      <c r="R31" s="54">
        <v>0</v>
      </c>
    </row>
    <row r="32" spans="1:43" ht="25.15" customHeight="1" x14ac:dyDescent="0.15">
      <c r="A32" s="29">
        <v>30</v>
      </c>
      <c r="B32" s="12" t="s">
        <v>17</v>
      </c>
      <c r="C32" s="53">
        <v>2757486</v>
      </c>
      <c r="D32" s="54" t="s">
        <v>60</v>
      </c>
      <c r="E32" s="54" t="s">
        <v>60</v>
      </c>
      <c r="F32" s="54" t="s">
        <v>60</v>
      </c>
      <c r="G32" s="54" t="s">
        <v>62</v>
      </c>
      <c r="H32" s="54" t="s">
        <v>60</v>
      </c>
      <c r="I32" s="54">
        <v>605284</v>
      </c>
      <c r="J32" s="55" t="s">
        <v>60</v>
      </c>
      <c r="K32" s="38">
        <v>100</v>
      </c>
      <c r="L32" s="121" t="s">
        <v>60</v>
      </c>
      <c r="M32" s="121" t="s">
        <v>60</v>
      </c>
      <c r="N32" s="121" t="s">
        <v>60</v>
      </c>
      <c r="O32" s="121" t="s">
        <v>62</v>
      </c>
      <c r="P32" s="121" t="s">
        <v>60</v>
      </c>
      <c r="Q32" s="124">
        <v>22</v>
      </c>
      <c r="R32" s="121" t="s">
        <v>60</v>
      </c>
    </row>
    <row r="33" spans="1:18" ht="25.15" customHeight="1" x14ac:dyDescent="0.15">
      <c r="A33" s="6">
        <v>31</v>
      </c>
      <c r="B33" s="13" t="s">
        <v>21</v>
      </c>
      <c r="C33" s="53">
        <v>36862716</v>
      </c>
      <c r="D33" s="54">
        <v>514485</v>
      </c>
      <c r="E33" s="54">
        <v>648139</v>
      </c>
      <c r="F33" s="54">
        <v>610562</v>
      </c>
      <c r="G33" s="54">
        <v>370766</v>
      </c>
      <c r="H33" s="54">
        <v>2657981</v>
      </c>
      <c r="I33" s="54">
        <v>2565712</v>
      </c>
      <c r="J33" s="55">
        <v>29495071</v>
      </c>
      <c r="K33" s="38">
        <v>100</v>
      </c>
      <c r="L33" s="121">
        <v>1.4</v>
      </c>
      <c r="M33" s="121">
        <v>1.8</v>
      </c>
      <c r="N33" s="121">
        <v>1.7</v>
      </c>
      <c r="O33" s="121">
        <v>1</v>
      </c>
      <c r="P33" s="121">
        <v>7.2</v>
      </c>
      <c r="Q33" s="121">
        <v>7</v>
      </c>
      <c r="R33" s="121">
        <v>80</v>
      </c>
    </row>
    <row r="34" spans="1:18" ht="25.15" customHeight="1" thickBot="1" x14ac:dyDescent="0.2">
      <c r="A34" s="30">
        <v>32</v>
      </c>
      <c r="B34" s="14" t="s">
        <v>23</v>
      </c>
      <c r="C34" s="56">
        <v>4433272</v>
      </c>
      <c r="D34" s="57">
        <v>813270</v>
      </c>
      <c r="E34" s="57">
        <v>766251</v>
      </c>
      <c r="F34" s="57">
        <v>744153</v>
      </c>
      <c r="G34" s="57">
        <v>658200</v>
      </c>
      <c r="H34" s="57" t="s">
        <v>60</v>
      </c>
      <c r="I34" s="57" t="s">
        <v>62</v>
      </c>
      <c r="J34" s="58">
        <v>0</v>
      </c>
      <c r="K34" s="127">
        <v>100</v>
      </c>
      <c r="L34" s="127">
        <v>18.3</v>
      </c>
      <c r="M34" s="127">
        <v>17.3</v>
      </c>
      <c r="N34" s="127">
        <v>16.8</v>
      </c>
      <c r="O34" s="127">
        <v>14.8</v>
      </c>
      <c r="P34" s="57" t="s">
        <v>60</v>
      </c>
      <c r="Q34" s="125" t="s">
        <v>62</v>
      </c>
      <c r="R34" s="127">
        <v>0</v>
      </c>
    </row>
    <row r="35" spans="1:18" ht="24.95" customHeight="1" x14ac:dyDescent="0.15">
      <c r="A35" s="6"/>
      <c r="B35" s="61" t="s">
        <v>67</v>
      </c>
      <c r="C35" s="49"/>
      <c r="D35" s="49"/>
      <c r="E35" s="49"/>
      <c r="F35" s="49"/>
      <c r="G35" s="49"/>
      <c r="H35" s="49"/>
      <c r="I35" s="49"/>
      <c r="J35" s="49"/>
      <c r="K35" s="15"/>
      <c r="L35" s="15"/>
      <c r="M35" s="15"/>
      <c r="N35" s="15"/>
      <c r="O35" s="15"/>
      <c r="P35" s="15"/>
      <c r="Q35" s="15"/>
      <c r="R35" s="15"/>
    </row>
  </sheetData>
  <sheetProtection formatCells="0"/>
  <mergeCells count="3">
    <mergeCell ref="A3:B4"/>
    <mergeCell ref="C3:J3"/>
    <mergeCell ref="K3:R3"/>
  </mergeCells>
  <phoneticPr fontId="2"/>
  <conditionalFormatting sqref="A1:XFD1048576">
    <cfRule type="containsText" dxfId="0" priority="1" stopIfTrue="1" operator="containsText" text="χ">
      <formula>NOT(ISERROR(SEARCH("χ",A1)))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第５表</vt:lpstr>
      <vt:lpstr>×第6表 </vt:lpstr>
      <vt:lpstr>第5表（第7表秘匿作業用）</vt:lpstr>
      <vt:lpstr>第7表</vt:lpstr>
      <vt:lpstr>第7表（Ｘ表示）</vt:lpstr>
      <vt:lpstr>第7表（秘匿固定）</vt:lpstr>
      <vt:lpstr>第５表!Print_Area</vt:lpstr>
    </vt:vector>
  </TitlesOfParts>
  <Company>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安部＿光司（企画情報グループ）</cp:lastModifiedBy>
  <cp:lastPrinted>2022-12-26T02:04:34Z</cp:lastPrinted>
  <dcterms:created xsi:type="dcterms:W3CDTF">2002-06-19T06:43:51Z</dcterms:created>
  <dcterms:modified xsi:type="dcterms:W3CDTF">2023-01-23T01:30:42Z</dcterms:modified>
</cp:coreProperties>
</file>